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на муниципальной территории" sheetId="1" r:id="rId1"/>
    <sheet name="на муниципальной территории (2" sheetId="4" r:id="rId2"/>
    <sheet name="на придомовой территории" sheetId="2" r:id="rId3"/>
    <sheet name="Лист3" sheetId="3" r:id="rId4"/>
  </sheets>
  <definedNames>
    <definedName name="_xlnm.Print_Area" localSheetId="0">'на муниципальной территории'!$A$229:$K$229</definedName>
    <definedName name="_xlnm.Print_Area" localSheetId="1">'на муниципальной территории (2'!$A$229:$K$229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0" i="1" l="1"/>
  <c r="H70" i="1"/>
  <c r="J340" i="4"/>
  <c r="I340" i="4"/>
  <c r="H340" i="4"/>
  <c r="G340" i="4"/>
  <c r="E340" i="4"/>
  <c r="D340" i="4"/>
  <c r="J233" i="4"/>
  <c r="I233" i="4"/>
  <c r="H233" i="4"/>
  <c r="E233" i="4"/>
  <c r="D233" i="4"/>
  <c r="J136" i="4"/>
  <c r="I136" i="4"/>
  <c r="H136" i="4"/>
  <c r="G136" i="4"/>
  <c r="E136" i="4"/>
  <c r="D136" i="4"/>
  <c r="J99" i="4"/>
  <c r="I99" i="4"/>
  <c r="H99" i="4"/>
  <c r="G99" i="4"/>
  <c r="E99" i="4"/>
  <c r="D99" i="4"/>
  <c r="H70" i="4"/>
  <c r="G70" i="4"/>
  <c r="E70" i="4"/>
  <c r="D70" i="4"/>
  <c r="G341" i="4" l="1"/>
  <c r="H341" i="4"/>
  <c r="I341" i="4"/>
  <c r="E341" i="4"/>
  <c r="D341" i="4"/>
  <c r="J340" i="1"/>
  <c r="I340" i="1"/>
  <c r="H340" i="1"/>
  <c r="G340" i="1"/>
  <c r="E340" i="1"/>
  <c r="D340" i="1"/>
  <c r="J233" i="1"/>
  <c r="I233" i="1"/>
  <c r="H233" i="1"/>
  <c r="E233" i="1"/>
  <c r="D233" i="1"/>
  <c r="J136" i="1"/>
  <c r="I136" i="1"/>
  <c r="H136" i="1"/>
  <c r="G136" i="1"/>
  <c r="E136" i="1"/>
  <c r="D136" i="1"/>
  <c r="J99" i="1"/>
  <c r="I99" i="1"/>
  <c r="H99" i="1"/>
  <c r="G99" i="1"/>
  <c r="E99" i="1"/>
  <c r="D99" i="1"/>
  <c r="I70" i="1"/>
  <c r="E70" i="1"/>
  <c r="D70" i="1"/>
  <c r="E341" i="1" l="1"/>
  <c r="D341" i="1"/>
  <c r="J62" i="1"/>
  <c r="J70" i="1"/>
  <c r="J62" i="4"/>
</calcChain>
</file>

<file path=xl/sharedStrings.xml><?xml version="1.0" encoding="utf-8"?>
<sst xmlns="http://schemas.openxmlformats.org/spreadsheetml/2006/main" count="2045" uniqueCount="581">
  <si>
    <t xml:space="preserve">№ </t>
  </si>
  <si>
    <t>Местоположение объекта</t>
  </si>
  <si>
    <t>Дата составления акта</t>
  </si>
  <si>
    <t>Вывезено</t>
  </si>
  <si>
    <t>Осталось</t>
  </si>
  <si>
    <t>Ф.И.О., контактные данные владельца объекта, в том числе имеющего инвалидность</t>
  </si>
  <si>
    <t>Расписка подписана</t>
  </si>
  <si>
    <t>Передано в ДИО</t>
  </si>
  <si>
    <t>Передано в ДГЗ</t>
  </si>
  <si>
    <t>Вскрытые</t>
  </si>
  <si>
    <t>Примечание</t>
  </si>
  <si>
    <t>гаражи</t>
  </si>
  <si>
    <t>№ 1 Нагорная часть города: 1 мкр.; 2 мкр.; 3 мкр..</t>
  </si>
  <si>
    <t>г. Тобольск, ул. Знаменского (напротив дома 43) № б/н</t>
  </si>
  <si>
    <t>данные отсутсвуют</t>
  </si>
  <si>
    <t>Вывезен собственником</t>
  </si>
  <si>
    <t>г. Тобольск, ул. Знаменского (напротив дома 43) гараж № б/н</t>
  </si>
  <si>
    <t>г. Тобольск, ул. Свердлова, д. 28, гараж № 915</t>
  </si>
  <si>
    <t>не вывезен, вскрыт, предан в ДИО</t>
  </si>
  <si>
    <t>г. Тобольск, ул. Свердлова, д. 28, гараж б/н</t>
  </si>
  <si>
    <t>г. Тобольск, ул. Свердлова, д. 28, гараж № 290</t>
  </si>
  <si>
    <t>г. Тобольск, ул. Свердлова, д. 28, гараж № 769</t>
  </si>
  <si>
    <t>г. Тобольск, ул. Свердлова, д. 28. гараж б/н</t>
  </si>
  <si>
    <t xml:space="preserve">г. Тобольск, ул. Свердлова, д. 28, гараж б/н </t>
  </si>
  <si>
    <t xml:space="preserve">г. Тобольск, ул. Свердлова, д. 28, гараж № И022  </t>
  </si>
  <si>
    <t>Инвалид, Вывезен</t>
  </si>
  <si>
    <t xml:space="preserve">г. Тобольск, ул. Свердлова, д. 28, гараж № 639  </t>
  </si>
  <si>
    <t>г. Тобольск, ул. Свердлова, д. 67, гараж № б/н</t>
  </si>
  <si>
    <t xml:space="preserve">г. Тобольск, ул. Свердлова, д. 28, гараж № 472  </t>
  </si>
  <si>
    <t>г. Тобольск, ул.Радищева (напротив строения 26) гараж б/н</t>
  </si>
  <si>
    <t>г. Тобольск, ул. С. Ремезова 58 (гараж б/н)</t>
  </si>
  <si>
    <t>г. Тобольск, ул. С. Ремезова (напротив дома 54) гараж б/н</t>
  </si>
  <si>
    <t>г. Тобольск пер. Знаменский , д. 19 (гараж б/н) коричневый цвет</t>
  </si>
  <si>
    <t>НЕТ НА БУМАЖНОМ НОСИТЕЛЕ</t>
  </si>
  <si>
    <t>г. Тобольск, ул. Семена Ремезова, д. № 3, гараж № 021</t>
  </si>
  <si>
    <t>г. Тобольск, ул. Семена Ремезова, д. № 3, гараж № 023</t>
  </si>
  <si>
    <t>Хабибуллин Нуритдин Самигуллович, ул С. Ремезова д. 3 кв 41, тел. 89088744596</t>
  </si>
  <si>
    <t>инвалид</t>
  </si>
  <si>
    <t>г. Тобольск, пер. Сибирский, напротив дома № 5 (гараж № б/н) серый</t>
  </si>
  <si>
    <t>2 очередь</t>
  </si>
  <si>
    <t>г. Тобольск, пер. Сибирский, напротив дома № 5 (гараж № 610</t>
  </si>
  <si>
    <t>г. Тобольск, пер. Сибирский, напротив дома № 5 (гараж № 814)</t>
  </si>
  <si>
    <t>г. Тобольск, пер. Сибирский, напротив дома № 5 (гараж № 911</t>
  </si>
  <si>
    <t>г. Тобольск, пер. Сибирский, напротив дома № 5 (гараж № 799)</t>
  </si>
  <si>
    <t>г. Тобольск, проезд Радищева, напротив дома № 18 (гараж № б/н, цвет серый)</t>
  </si>
  <si>
    <t>г. Тобольск, проезд Радищева, напротив дома № 18 (гараж № б/н, цвет красный)</t>
  </si>
  <si>
    <t>г. Тобольск, проезд Радищева, напротив дома № 18 (гараж № б/н, цвет коричневый)</t>
  </si>
  <si>
    <t>г. Тобольск, пер. Сибирский, напротив дома № 9 (гараж № 798)</t>
  </si>
  <si>
    <t>г. Тобольск, пер. Сибирский, напротив дома № 9 (гараж № 802)</t>
  </si>
  <si>
    <t>г. Тобольск, пер. Сибирский, напротив дома № 9 (гараж № 807)</t>
  </si>
  <si>
    <t>г. Тобольск, пер. Сибирский, напротив дома № 9 (гараж № 805)</t>
  </si>
  <si>
    <t>г. Тобольск, пер. Сибирский, напротив дома № 9 (гараж № 867)</t>
  </si>
  <si>
    <t>г. Тобольск, пер. Сибирский, напротив дома № 9 (гараж № И097)</t>
  </si>
  <si>
    <t>г. Тобольск, пер. Сибирский, напротив дома № 9 (гараж № б/н, цвет серый)</t>
  </si>
  <si>
    <t>г. Тобольск, пер. Сибирский, напротив дома № 9 (гараж № б/н, цвет зеленый)</t>
  </si>
  <si>
    <t>г. Тобольск, проезд Радищева, у дома № 18 (гараж № б/н, цвет серый)</t>
  </si>
  <si>
    <t>г. Тобольск, проезд Радищева, у дома № 18 (гараж № 809, цвет красно - коричневый)</t>
  </si>
  <si>
    <t>г. Тобольск, ул. Свердлова, д. 28, гараж № 472, коричневого цвета</t>
  </si>
  <si>
    <t>нет документов на бумажном носителе</t>
  </si>
  <si>
    <t>г. Тобольск, ул. Свердлова, д. 28, гараж № 639</t>
  </si>
  <si>
    <t>г. Тобольск , ул. Революционная (около дома 27) гараж б/н</t>
  </si>
  <si>
    <t>г. Тобольск , ул. 4-я Северная в районе дома 17-19 коричнево-голубой со звездочками и цветочками</t>
  </si>
  <si>
    <t>СОБСТВЕННИК НЕ УСТАНОВЛЕН</t>
  </si>
  <si>
    <t>вскрыт передан в ДИО 10.06.2022</t>
  </si>
  <si>
    <t>г. Тобольск , ул. 4-я Северная в районе д. 5 гараж б/н серого цвета</t>
  </si>
  <si>
    <t>г. Тобольск, Большая Сибирская д. 60,  (гараж № б/н, цвет серый)</t>
  </si>
  <si>
    <t>г. Тобольск , ул.Свердлова 29а, коричневого цвета, (гараж № б/н)</t>
  </si>
  <si>
    <t xml:space="preserve">г. Тобольск, 3 мкр., участок № 17 "в" (гараж № 728) </t>
  </si>
  <si>
    <t xml:space="preserve">г. Тобольск, 3 мкр., участок № 17"в" (гараж № 962) </t>
  </si>
  <si>
    <t>г. Тобольск, 3 мкр., участок № 17 "в" (гараж № 961)</t>
  </si>
  <si>
    <t xml:space="preserve">г. Тобольск, 3 мкр., участок № 17 "в" (гараж № 032) </t>
  </si>
  <si>
    <t>договор аренды з/у от 27.12.2019 сроком на 10 лет.</t>
  </si>
  <si>
    <t>г. Тобольск, 3 мкр., участок № 17 "в"  (гараж № 048)</t>
  </si>
  <si>
    <t>г. Тобольск, 3 мкр., участок № 17 "в"  (гараж № 047)</t>
  </si>
  <si>
    <t>договор аренды з/у от 21.01.2019 сроком на 10 лет.</t>
  </si>
  <si>
    <t xml:space="preserve">г. Тобольск, 3 мкр., участок № 17 "в" (гараж № 843) </t>
  </si>
  <si>
    <t>договор аренды з/у от 12.02.2020 сроком на 10 лет.</t>
  </si>
  <si>
    <t xml:space="preserve">г. Тобольск, 3 мкр., участок № 17 "в" (гараж № 036) </t>
  </si>
  <si>
    <t>Отсрочка до 17.06.2022 тел 89995481111 Александр</t>
  </si>
  <si>
    <t xml:space="preserve">г. Тобольск, 3 мкр., участок № 17 "в" (гараж № 253) </t>
  </si>
  <si>
    <t>договор аренды з/у от 21.01.2020 сроком на 10 лет.</t>
  </si>
  <si>
    <t xml:space="preserve">г. Тобольск, 3 мкр., участок № 17 "в" (гараж № 034) </t>
  </si>
  <si>
    <t>договор аренды з/у от 14.02.2020 сроком на 10 лет.</t>
  </si>
  <si>
    <t xml:space="preserve">г. Тобольск, 3 мкр., участок № 17 "в" (гараж № 038) </t>
  </si>
  <si>
    <t>договор аренды з/у от 26.02.2020 сроком на 10 лет.</t>
  </si>
  <si>
    <t xml:space="preserve">г. Тобольск, 3 мкр., участок № 17 "в" (гараж № 841) </t>
  </si>
  <si>
    <t xml:space="preserve">договор аренды з/у </t>
  </si>
  <si>
    <t xml:space="preserve">г. Тобольск, 3 мкр., участок № 17 "в" (гараж № 836) </t>
  </si>
  <si>
    <t xml:space="preserve">г. Тобольск, пер. Радищева, 7 </t>
  </si>
  <si>
    <t>2-я очередь</t>
  </si>
  <si>
    <t xml:space="preserve">г. Тобольск, ул. Свердлова, 44 </t>
  </si>
  <si>
    <t xml:space="preserve">г. Тобольск, ул. Свердлова, 57 </t>
  </si>
  <si>
    <t>вывезен</t>
  </si>
  <si>
    <t>г. Тобольск, пер. 2-й Свердловский, 4</t>
  </si>
  <si>
    <t>г. Тобольск, пер. 2-й Свердловский, 7</t>
  </si>
  <si>
    <t>г.Тобольск, пер. Рощинский, 16</t>
  </si>
  <si>
    <t>срок до 26.07.2022</t>
  </si>
  <si>
    <t>г. Тобольск, пер. Рощинский, 15</t>
  </si>
  <si>
    <t>Семенов В.П., г. Тобольск, пер. Рощинский, 15</t>
  </si>
  <si>
    <t>расписка до 15.09.2022</t>
  </si>
  <si>
    <t>ИТОГО:</t>
  </si>
  <si>
    <t xml:space="preserve">№ 2 Нагорная часть города: 3а мкр.; 3б мкр. Усадьба, Панин Бугор </t>
  </si>
  <si>
    <t>г. Тобольск, мкр. 3 "б", напротив МКД № 10 (гараж № 757)</t>
  </si>
  <si>
    <t>передан в ДГЗ</t>
  </si>
  <si>
    <t>г. Тобольск, мкр. 3 "б", напротив МКД № 10 (гараж № 707)</t>
  </si>
  <si>
    <t>Вскрыт, Вывезен собственником</t>
  </si>
  <si>
    <t>г. Тобольск, мкр. 3 "б", напротив МКД № 10 (гараж № 553)</t>
  </si>
  <si>
    <t>г. Тобольск, мкр. 3 "б", напротив МКД № 10 (гараж № б/н)</t>
  </si>
  <si>
    <t>г. Тобольск, мкр. 3 "б", д. 10 (гараж № 889)</t>
  </si>
  <si>
    <t>г. Тобольск, мкр. 3 "б", д. 10 (гараж № 082)</t>
  </si>
  <si>
    <t>г. Тобольск, мкр. 3 "б", д. 10 (гараж № б/н последний в ряду)</t>
  </si>
  <si>
    <t>г. Тобольск, мкр. 3 "б", напротив МКД № 10 (гараж б/н светло - серого цвета)</t>
  </si>
  <si>
    <t>Сидоров Александр Алексеевич, 3 «б» - 25 – 47, тел. 89222607538</t>
  </si>
  <si>
    <t>Инвалид</t>
  </si>
  <si>
    <t>г. Тобольск, мкр. 3 "б", д. 10  (гараж №  И033)</t>
  </si>
  <si>
    <t>г. Тобольск, мкр. 3 "б", д. 10  (гараж №  И073)</t>
  </si>
  <si>
    <t>г. Тобольск, мкр. 3 "б", д. 10  (гараж №  И051)</t>
  </si>
  <si>
    <t>договор аренды з/у от 18.01.2017 сроком на 5 лет.</t>
  </si>
  <si>
    <t>г. Тобольск, мкр. 3 "б", д. 10  (гараж №  И087)</t>
  </si>
  <si>
    <t>г. Тобольск , мкр. 3 "б", с юго-восточной стороны от ж.д. № 12., (гараж № 091)</t>
  </si>
  <si>
    <t>г. Тобольск , мкр. 3 "б", с юго-восточной стороны от ж.д. № 12., (гараж № б/н)</t>
  </si>
  <si>
    <t>г. Тобольск , мкр. 3 "б", с юго-восточной стороны от ж.д. № 12., (гараж № б/н на краю оврага)</t>
  </si>
  <si>
    <t>г. Тобольск, ул. Первомайская, (с северо-западной стороны от ж.д. № 22в) гараж № 942</t>
  </si>
  <si>
    <t>передан в дгз</t>
  </si>
  <si>
    <t>г. Тобольск, ул. Первомайская, (с северо-западной стороны от ж.д. № 22в) гараж № 883</t>
  </si>
  <si>
    <t xml:space="preserve">г. Тобольск, (ул. Первомайская, с северо-западной стороны от ж.д. № 22в) гараж № 941 </t>
  </si>
  <si>
    <t xml:space="preserve">г. Тобольск, (ул. Первомайская, с северо-западной стороны от ж.д. № 22в) гараж № 943 </t>
  </si>
  <si>
    <t xml:space="preserve">г. Тобольск, (ул. Первомайская, с северо-западной стороны от ж.д. № 22в) гараж № б/н </t>
  </si>
  <si>
    <t>г. Тобольск, ул. Первомайская, участок № 14 «а» (гараж № 868)</t>
  </si>
  <si>
    <t>г. Тобольск, ул. Первомайская, участок № 14 «а» (гараж № И016)</t>
  </si>
  <si>
    <t>г. Тобольск, ул. Первомайская, участок № 14 «а» (гараж № 679)</t>
  </si>
  <si>
    <t>г. Тобольск, ул. Первомайская, участок № 14 «а» (гараж № 605)</t>
  </si>
  <si>
    <t>г. Тобольск, ул. Первомайская, участок № 14 «а» (гараж № 973)</t>
  </si>
  <si>
    <t>№ 3 Нагорная часть города: 4 мкр., 6 мкр., 8 мкр.</t>
  </si>
  <si>
    <t>г. Тобольск, 4 мкр., (с южной стороны) дома № 37, гараж № 230</t>
  </si>
  <si>
    <t>сдвинут на частную территорию</t>
  </si>
  <si>
    <t>г. Тобольск, 4 мкр., (с южной стороны) дома № 37, гараж № 234</t>
  </si>
  <si>
    <t>г. Тобольск, 4 мкр., (с южной стороны) дома № 37, гараж № 252</t>
  </si>
  <si>
    <t>г. Тобольск, 4 мкр., (с южной стороны) дома № 37, гараж № 427</t>
  </si>
  <si>
    <t>г. Тобольск, 4 мкр., (с южной стороны) дома № 37, гараж № 232</t>
  </si>
  <si>
    <t>г. Тобольск, 4 мкр., (с южной стороны) дома № 37, гараж № 125</t>
  </si>
  <si>
    <t>г. Тобольск, 4 мкр., (с южной стороны) дома № 37, гараж № 236</t>
  </si>
  <si>
    <t>г. Тобольск, 4 мкр., (с южной стороны) дома № 37, гараж № 279</t>
  </si>
  <si>
    <t>г. Тобольск, 4 мкр., (с южной стороны) дома № 37, гараж № 539</t>
  </si>
  <si>
    <t>г. Тобольск, 4 мкр., (с южной стороны) дома № 37, гараж № 235</t>
  </si>
  <si>
    <t>г. Тобольск, 4 мкр., (с южной стороны) дома № 37, гараж № б/н</t>
  </si>
  <si>
    <t>г. Тобольск, 4 мкр., (с южной стороны) дома № 37, гараж № 483</t>
  </si>
  <si>
    <t>г. Тобольск, 4 мкр., (с южной стороны) дома № 37, гараж № 389</t>
  </si>
  <si>
    <t>г. Тобольск, 4 мкр., (с южной стороны) дома № 37, гараж № 238</t>
  </si>
  <si>
    <t>г. Тобольск, 4 мкр., (с южной стороны) дома № 37, гараж № 241</t>
  </si>
  <si>
    <t>г. Тобольск, 4 мкр., (с южной стороны) дома № 37, гараж № 251</t>
  </si>
  <si>
    <t>г. Тобольск, 4 мкр., (с южной стороны) дома № 37, гараж № 231</t>
  </si>
  <si>
    <t>г. Тобольск, 4 мкр., (с южной стороны) дома № 37, гараж № 233</t>
  </si>
  <si>
    <t>г. Тобольск, 4 мкр., (с южной стороны) дома № 37, гараж № 950</t>
  </si>
  <si>
    <t>г. Тобольск, 4 мкр., (с южной стороны) дома № 37, гараж № 246</t>
  </si>
  <si>
    <t>г. Тобольск, 4 мкр., (с южной стороны) дома № 37, гараж № 503</t>
  </si>
  <si>
    <t>Вскрыт. Вывезен собственником</t>
  </si>
  <si>
    <t>г. Тобольск, 4 мкр., (с южной стороны) дома № 37, гараж № 308</t>
  </si>
  <si>
    <t>г. Тобольск, 4 мкр., (с южной стороны) дома № 37, гараж № 243</t>
  </si>
  <si>
    <t xml:space="preserve"> г. Тобольск, 4 мкр, у дома №35Б, гараж №И045</t>
  </si>
  <si>
    <t>адрес: 4-35б-45, тел: 25-11-81</t>
  </si>
  <si>
    <t>г. Тобольск, 4 мкр., (с торца) дома № 31, гараж № б/н</t>
  </si>
  <si>
    <t>размещено уведомление до 10.08.2022</t>
  </si>
  <si>
    <t xml:space="preserve">г. Тобольск, 8 мкр., напротив № 16, гараж № И014 </t>
  </si>
  <si>
    <t>ДОГОВОР АРЕНДЫ З/У от 15.11.2019 сроком на 10 лет</t>
  </si>
  <si>
    <t xml:space="preserve">г. Тобольск, 8 мкр., напротив № 16, гараж № И080 </t>
  </si>
  <si>
    <t>Мичкарев Александр Борисович г.Тобольск, 8-16-218 тел.25-15-68</t>
  </si>
  <si>
    <t>г. Тобольск, ул. С. Ремезова, 116 б/н</t>
  </si>
  <si>
    <t>г. Тобольск, 6 мкр., за домом № 18, гараж № 007</t>
  </si>
  <si>
    <t xml:space="preserve">Тюменская область, г. Тобольск, 6 мкр., с южной стороны от ж-д. № 11 б. </t>
  </si>
  <si>
    <t xml:space="preserve">Тюменская область, г. Тобольск, 6 мкр., с южной стороны от ж-д. № 11б. </t>
  </si>
  <si>
    <t>Варнавка Наталья Юрьевна, 6 -11 «б», тел. 89199289802</t>
  </si>
  <si>
    <t>г. Тобольск, 8 мкр., в районе дома № 22, гараж № И039</t>
  </si>
  <si>
    <t>Тюменская область, г. Тобольск, 8 мкр.,  ж-д. № 10 гараж № 049</t>
  </si>
  <si>
    <t>№ 5 Нагорная часть города: 7 мкр.; 7а мкр.; 9 мкр.; мкр. Защитино; 12 мкр.; мкр. Строитель; зона ВУЗов.</t>
  </si>
  <si>
    <t xml:space="preserve"> г. Тобольск, 7 мкр., с южной стороны от ж-д. № 19. № И087</t>
  </si>
  <si>
    <t>Некрасов Олег Алексеевич</t>
  </si>
  <si>
    <t>на территории МКД</t>
  </si>
  <si>
    <t xml:space="preserve"> г. Тобольск, 7 мкр., с южной стороны от ж-д. № 19. № И089</t>
  </si>
  <si>
    <t xml:space="preserve"> г. Тобольск, 7 мкр., с южной стороны от ж-д. № 19. № И60</t>
  </si>
  <si>
    <t>г. Тобольск, 7а мкр., с северной стороны от ГСК Комплекс. № б/н (серый)</t>
  </si>
  <si>
    <t xml:space="preserve"> г. Тобольск, 7а мкр., с фасадной стороны  ж-д. № 14а. № И085</t>
  </si>
  <si>
    <t xml:space="preserve"> г. Тобольск, 7а мкр., с западной стороны от ж-д. № 37а. № 929</t>
  </si>
  <si>
    <t>05.02..2021</t>
  </si>
  <si>
    <t>не убран, расписки нет</t>
  </si>
  <si>
    <t>г. Тобольск, 7 мкр., напротив  д. № 9, гараж № 009</t>
  </si>
  <si>
    <t>Загидуллин Руслан Габдулливич, 7 – 9 – 151, тел. 89995477115</t>
  </si>
  <si>
    <t>г. Тобольск, 7 мкр., с восточной стороны стр. № 53 «б». № И035</t>
  </si>
  <si>
    <t>Ефимов Николай Дмитриевич 7 – 7 – 32, тел. Нет</t>
  </si>
  <si>
    <t>Умер, ГАРАЖ УБРАН</t>
  </si>
  <si>
    <t>г. Тобольск , мкр. 7, с южной стороны от ж.д. № 22., (гараж № б/н)</t>
  </si>
  <si>
    <t>не известен</t>
  </si>
  <si>
    <t>г. Тобольск, 7 мкр., напротив д. № 37 «а». № 929</t>
  </si>
  <si>
    <t>г. Тобольск, 9 мкр., район многоквартирного дома№ 21 «а» № б/н</t>
  </si>
  <si>
    <t>вскрыт, признаки капитально строения</t>
  </si>
  <si>
    <t>г. Тобольск, 9 мкр., напротив многоквартирного дома № 21 «а» № б/н (темно-желтый)</t>
  </si>
  <si>
    <t>Не предусмотрено порядком</t>
  </si>
  <si>
    <t>признаки капитально строения</t>
  </si>
  <si>
    <t>г. Тобольск, 9 мкр., напротив многоквартирного дома № 21 «а» № б/н (бледно-белый)</t>
  </si>
  <si>
    <t>г. Тобольск, 9 мкр., напротив многоквартирного дома № 21 «а» № б/н (темно-коричневый)</t>
  </si>
  <si>
    <t>г. Тобольск, 9 мкр., напротив многоквартирного дома № 21 «а» № б/н (серый)</t>
  </si>
  <si>
    <t>г. Тобольск, 9 мкр., напротив многоквартирного дома № 21 «а» № б/н (желтый) № 1</t>
  </si>
  <si>
    <t>г. Тобольск, 9 мкр., напротив многоквартирного дома № 21 «а» № б/н (серый) № 2</t>
  </si>
  <si>
    <t>г. Тобольск, 9 мкр., напротив многоквартирного дома № 21 «а» № б/н (серый) № 3</t>
  </si>
  <si>
    <t>г. Тобольск, 9 мкр., напротив многоквартирного дома № 21 «а» № б/н (серый) № 4</t>
  </si>
  <si>
    <t>г. Тобольск, 9 мкр., напротив многоквартирного дома № 21 «а» № б/н (желтый) № 5</t>
  </si>
  <si>
    <t>г. Тобольск, 9 мкр., напротив многоквартирного дома № 21 «а» № б/н (желтый) № 6</t>
  </si>
  <si>
    <t>г. Тобольск , мкр. 9, район дома № 13а., (гараж № 812)</t>
  </si>
  <si>
    <t>г. Тобольск, ул. Семена Ремезова, в районе МКД № 167 б/н</t>
  </si>
  <si>
    <t>г. Тобольск, 7а мкр.,район МКД № 34, гараж № 382 (1)</t>
  </si>
  <si>
    <t>Каримцев Д.А., г. Тобольск, 7а-34-13</t>
  </si>
  <si>
    <t>до 30.05.2022</t>
  </si>
  <si>
    <t>г. Тобольск, 7а мкр.,район МКД № 34, гараж № 474 (2)</t>
  </si>
  <si>
    <t>Полушина В.А., г. Тобольск, 7а-34-54</t>
  </si>
  <si>
    <t>г. Тобольск, 7а мкр., район МКД № 34, гараж № 473 (3)</t>
  </si>
  <si>
    <t>Усольцева Л.Г., г. Тобольск, 7а-35в-7</t>
  </si>
  <si>
    <t>г. Тобольск, 7а мкр.,район МКД № 34, гараж № 834 (4)</t>
  </si>
  <si>
    <t>Каштанова В.А., г. Тобольск, 7а-35в-6</t>
  </si>
  <si>
    <t>г. Тобольск,7а мкр., район МКД № 34, гараж № 917 (5)</t>
  </si>
  <si>
    <t>Нигматулин Ф.Ч., г. Тобольск, 7а-35б-6</t>
  </si>
  <si>
    <t>г. Тобольск, 7а мкр., район МКД № 34, гараж № 678(6)</t>
  </si>
  <si>
    <t>Ниязмирсаметова З.Р., г. Тобольск, 7а-38а-51</t>
  </si>
  <si>
    <t>г. Тобольск,7а мкр., район МКД № 34, гараж № 143(7)</t>
  </si>
  <si>
    <t>Баязитов Р.Р., г. Тобольск, 7а-35б-34</t>
  </si>
  <si>
    <t>г. Тобольск, 7а мкр., район МКД № 34, гараж № 467(8)</t>
  </si>
  <si>
    <t>не установлен</t>
  </si>
  <si>
    <t>г. Тобольск,7а мкр., район МКД № 34, гараж № 146(9)</t>
  </si>
  <si>
    <t>г. Тобольск, 7а мкр., район МКД № 34, гараж № 277 (10)</t>
  </si>
  <si>
    <t>Сакина К.Т., г. Тобольск, 7-7-39</t>
  </si>
  <si>
    <t>г. Тобольск,7а мкр., район МКД № 34, гараж № 431 (11)</t>
  </si>
  <si>
    <t>Федоров А.В., г. Тобольск, 7а-35в-30</t>
  </si>
  <si>
    <t>г. Тобольск, 7а мкр.., район МКД № 34, гараж № 044 (12)</t>
  </si>
  <si>
    <t>Емилева Т.А., г. Тобольск, 7а-35в-19</t>
  </si>
  <si>
    <t>г. Тобольск,7а мкр.,  район МКД № 34, гараж № 764 (13)</t>
  </si>
  <si>
    <t>Мамонтов Ю.А., г. Тобольск, 7а-35в-21</t>
  </si>
  <si>
    <t>г. Тобольск,7а мкр., район МКД № 34, гараж № 196 (14)</t>
  </si>
  <si>
    <t>г. Тобольск, 7а мкр., район МКД № 34, гараж № 377 (15)</t>
  </si>
  <si>
    <t>Хлызов А.В., г.Тобольск, 7а-35б-26</t>
  </si>
  <si>
    <t>г. Тобольск,7а мкр., район МКД № 34, гараж № 740 (16)</t>
  </si>
  <si>
    <t>Илларионова Н.А., г. Тобольск, 7а-43-6</t>
  </si>
  <si>
    <t>г. Тобольск, 7а мкр., район МКД № 34, гараж № 442  (17)</t>
  </si>
  <si>
    <t>Бельских В.М., г. Тобольск, 7а-35в-46</t>
  </si>
  <si>
    <t>г. Тобольск, 7а мкр., район МКД № 34, гараж № 820  (18)</t>
  </si>
  <si>
    <t>Лаптева Ф.Р., г. Тобольск, 7а-35б-2</t>
  </si>
  <si>
    <t>г. Тобольск, 7а мкр., район МКД № 34, гараж № 456  (19)</t>
  </si>
  <si>
    <t>Макаров Ю.А., г. Тобольск, 7а-34-18</t>
  </si>
  <si>
    <t>г. Тобольск, 7а мкр., район МКД № 34, гараж № 455 (20)</t>
  </si>
  <si>
    <t>Долгушина О.В.,г. Тобольск, 7а-35б-24</t>
  </si>
  <si>
    <t>г. Тобольск, 7а мкр., район МКД № 34, гараж № 827 (21)</t>
  </si>
  <si>
    <t>г. Тобольск, 7а мкр., район МКД № 34, гараж № 869 (22)</t>
  </si>
  <si>
    <t>не установлен, не вывезен</t>
  </si>
  <si>
    <t>г. Тобольск, 7а мкр., район МКД № 34, гараж № 829 (23)</t>
  </si>
  <si>
    <t>г. Тобольск, 7а мкр., район МКД № 34, гараж № 439 (24)</t>
  </si>
  <si>
    <t>г. Тобольск,7а мкр.,  район МКД № 34, гараж № 278 (25)</t>
  </si>
  <si>
    <t>г. Тобольск, 7а мкр., район МКД № 34, гараж № 440 (26)</t>
  </si>
  <si>
    <t>вскрыт, передан в ДИО 10.06.2022</t>
  </si>
  <si>
    <t>г. Тобольск,  7а мкр., район МКД № 34, гараж № 811 (27)</t>
  </si>
  <si>
    <t>г. Тобольск, 7а мкр., район МКД № 34, гараж № 858 (28)</t>
  </si>
  <si>
    <t>г. Тобольск, 7а мкр., район МКД № 34, гараж № 598 (29)</t>
  </si>
  <si>
    <t>установлен, направлен в ДГЗ, 31.05.2022</t>
  </si>
  <si>
    <t>г. Тобольск, 7а мкр., район МКД № 34, гараж № 804 (30)</t>
  </si>
  <si>
    <t>г. Тобольск, 7а мкр., район МКД № 34, гараж № 059 (31)</t>
  </si>
  <si>
    <t>выввезен</t>
  </si>
  <si>
    <t>г. Тобольск, 7а мкр.,район МКД № 34, гараж № 273 (32)</t>
  </si>
  <si>
    <t>г. Тобольск,7а мкр., район МКД № 34, гараж № 844 (33)</t>
  </si>
  <si>
    <t>г. Тобольск, 7а мкр.,район МКД № 34, гараж № 450 (33)</t>
  </si>
  <si>
    <t>г. Тобольск, 7а мкр., район МКД № 34, гараж № 241 (35)</t>
  </si>
  <si>
    <t>г. Тобольск, 7а мкр.,район МКД № 34, гараж № 434 (36)</t>
  </si>
  <si>
    <t>г. Тобольск,7а мкр., район МКД № 34, гараж № и070 (37)</t>
  </si>
  <si>
    <t>г. Тобольск, 7а мкр., район МКД № 34, гараж № 448 (38)</t>
  </si>
  <si>
    <t>г. Тобольск, 7а мкр., район МКД № 34, гараж № 874(39)</t>
  </si>
  <si>
    <t>г. Тобольск, 7а мкр., район МКД № 34, гараж № 444(40)</t>
  </si>
  <si>
    <t>Тавабилов М.М., г. Тобольск, 7а-34-73</t>
  </si>
  <si>
    <t>г. Тобольск, 7а мкр., район МКД № 34, гараж № 443(41)</t>
  </si>
  <si>
    <t>г. Тобольск, 7а мкр., район МКД № 34, гараж № 930(42)</t>
  </si>
  <si>
    <t>Черкашин С.А., г. Тобольск,Левобережная, 4-7</t>
  </si>
  <si>
    <t>г. Тобольск, 7а мкр., район МКД № 34, гараж № 492(43)</t>
  </si>
  <si>
    <t>г. Тобольск, 7а мкр., район МКД № 34, гараж № 430(44)</t>
  </si>
  <si>
    <t>г. Тобольск, 7а мкр., район МКД № 34, гараж № 314(45)</t>
  </si>
  <si>
    <t>г. Тобольск,7а мкр., район МКД № 34, гараж № и084(46)</t>
  </si>
  <si>
    <t>Болина Н.Е., г. Тобольск, 7а-37в-5</t>
  </si>
  <si>
    <t>г. Тобольск,7а мкр., район МКД № 36, гараж № 772(1)</t>
  </si>
  <si>
    <t>Фарахов З.Г.,г. Тобольск, 7А-36-50</t>
  </si>
  <si>
    <t>произведено</t>
  </si>
  <si>
    <t>установлен, ИНВАЛИД</t>
  </si>
  <si>
    <t>г. Тобольск,7а мкр., район МКД № 36, гараж № 478(2)</t>
  </si>
  <si>
    <t>Осипов И.Г., г.Тобольск, 7а-41-46</t>
  </si>
  <si>
    <t>установлен, Направлен в ДГЗ, 31.05.2022</t>
  </si>
  <si>
    <t>г. Тобольск,7а мкр., район МКД № 36, гараж № 433(3)</t>
  </si>
  <si>
    <t>Семенченко С.В., г. Тобольск, 7а-37д-6</t>
  </si>
  <si>
    <t>до 15.05.2022</t>
  </si>
  <si>
    <t>г. Тобольск, 7а мкр.,район МКД № 36, гараж № 441(4)</t>
  </si>
  <si>
    <t>Спиридонов И.В., г. Тобольск, 7а-36-31</t>
  </si>
  <si>
    <t>1 год</t>
  </si>
  <si>
    <t>Нет физ. Возможности, пенсионеры 80+ установлен направлен в дгз</t>
  </si>
  <si>
    <t>г. Тобольск, 7а мкр.,  район МКД № 36, гараж № 476(5)</t>
  </si>
  <si>
    <t>Гумиров В.С., г. Тобольск, 7а-36-28</t>
  </si>
  <si>
    <t>г. Тобольск, 7а мкр., район МКД № 36, гараж № 370(6)</t>
  </si>
  <si>
    <t>Бакуленко Д.Е., г.Тобольск, 7а-34-?</t>
  </si>
  <si>
    <t>г. Тобольск, 7а мкр., район МКД № 36, гараж № 800(7)</t>
  </si>
  <si>
    <t>Белогай А.П., г. Тюмень, ул. Беляева, 27-54</t>
  </si>
  <si>
    <t xml:space="preserve">                                          вывезен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</si>
  <si>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г. Тобольск, 7а мкр., район МКД № 36, гараж № 581(8)</t>
  </si>
  <si>
    <t>Каримов Ф.Р., г. Тобольск, 7а-37в-34</t>
  </si>
  <si>
    <t>г. Тобольск, 7а мкр., район МКД № 36, гараж № 459(9)</t>
  </si>
  <si>
    <t>Давыдов Ф.И., г. Тобольск, 7а-36-54</t>
  </si>
  <si>
    <t>г. Тобольск, 7а мкр., район МКД № 36, гараж № 425(10)</t>
  </si>
  <si>
    <t>Щукина Л.С., г. Тобольск, 7а-36-18</t>
  </si>
  <si>
    <t>г. Тобольск, 7а мкр. район МКД № 36, гараж № Б/Н(11)</t>
  </si>
  <si>
    <t>Ярославцев Д.С., г. Тобольск, 7а-36-24</t>
  </si>
  <si>
    <t>г. Тобольск, 7а мкр., район МКД № 40, гараж № 435(1)</t>
  </si>
  <si>
    <t>Хисматулин С.З., г. Тобольск, ул. Слесарная, 88</t>
  </si>
  <si>
    <t>до 25.04.2022</t>
  </si>
  <si>
    <t>г. Тобольск , мкр. 7а, район ж.д. № 36, (гараж № 407)</t>
  </si>
  <si>
    <t>Тазетдинов П.И., г. Тобольск, 7а-36-81</t>
  </si>
  <si>
    <t>До 17.08.2022</t>
  </si>
  <si>
    <t>г. Тобольск , мкр. 7а, район ж.д. № 36, (гараж № б/н)</t>
  </si>
  <si>
    <t>Щукина Л.С., г. Тобольск, 7а-26-28</t>
  </si>
  <si>
    <t>г. Тобольск, 7а мкр.,район МКД № 40, гараж № 436(2)</t>
  </si>
  <si>
    <t xml:space="preserve"> Гудимов В.В., г. Тобольск, 7а-34-91</t>
  </si>
  <si>
    <t>до 15.04.2022</t>
  </si>
  <si>
    <t>ИНВАЛИД</t>
  </si>
  <si>
    <t>г. Тобольск, 7а мкр., район МКД № 40, гараж № 437(3)</t>
  </si>
  <si>
    <t>Мельников С.П., г. Тобольск,7а-40-15</t>
  </si>
  <si>
    <t>г. Тобольск, 7а мкр.,район МКД № 40, гараж № 006(4)</t>
  </si>
  <si>
    <t>Сафаргильдыев С.С., г. Тобольск, 7а-35б-27</t>
  </si>
  <si>
    <t>г. Тобольск, 7а мкр., район МКД № 40, гараж № 280(5)</t>
  </si>
  <si>
    <t>Никифоров В.А., г. Тобольск, 7а-35а-22</t>
  </si>
  <si>
    <t>г. Тобольск, 7а мкр., район МКД № 40, гараж № 596(6)</t>
  </si>
  <si>
    <t>Ильясов Х.Ф, г. Тобольск, 7а-38а-28</t>
  </si>
  <si>
    <t>г. Тобольск, 7а мкр., район МКД № 40, гараж № 245(7)</t>
  </si>
  <si>
    <t>Рахимов Д.М., г. Тобольск, 7а-34-32</t>
  </si>
  <si>
    <t>до 22.04.2022</t>
  </si>
  <si>
    <t>г. Тобольск, 7а мкр., район МКД № 38Б, гараж № 331</t>
  </si>
  <si>
    <t>Курганов Алексей Леонидович, 7а-38б-17</t>
  </si>
  <si>
    <t>До 20.09.2022</t>
  </si>
  <si>
    <t xml:space="preserve">Направлен запрос информации </t>
  </si>
  <si>
    <t>г. Тобольск, 7а мкр., район МКД № 38Б, гараж № 269</t>
  </si>
  <si>
    <t>г. Тобольск,  7а мкр., район МКД № 14а, гараж №И 085)</t>
  </si>
  <si>
    <t>г. Тобольск,  7а мкр., район строения 3в , гараж № б/н)</t>
  </si>
  <si>
    <t>г. Тобольск,  7а мкр., район строения 41 д , гараж №И 013)</t>
  </si>
  <si>
    <t>0706.2022</t>
  </si>
  <si>
    <t>№ 4 Нагорная часть города: 10 мкр., 15 мкр., 11 мкр.; 16 мкр.;18 мкр.;  мкр. Ершовка; мкр. Анисимово.</t>
  </si>
  <si>
    <t>г. Тобольск, мкр. 10, район МКД № 3 "г", номер гаража № 218</t>
  </si>
  <si>
    <t>г. Тобольск, мкр. 10, район МКД № 3 "г", гараж б/н (граффити)</t>
  </si>
  <si>
    <t>г. Тобольск, мкр. 10, район МКД № 6, номер гаража № 034</t>
  </si>
  <si>
    <t>придомовая территория</t>
  </si>
  <si>
    <t>г. Тобольск, мкр. 10, район МКД № 6, номер гаража № 017</t>
  </si>
  <si>
    <t>г. Тобольск, г. Тобольск, 10 мкр.,за домом 4б коричневый без № рядом с 914 номером</t>
  </si>
  <si>
    <t>учтен</t>
  </si>
  <si>
    <t>г. Тобольск, г. Тобольск, 10 мкр.,за домом 4б серый №914</t>
  </si>
  <si>
    <t>г. Тобольск, г. Тобольск, 10 мкр.,за домом 4б серый №793</t>
  </si>
  <si>
    <t>г. Тобольск, г. Тобольск, 10 мкр.,за домом 4б серый №857 (с надписью Коля)</t>
  </si>
  <si>
    <t>г. Тобольск, г. Тобольск, 10 мкр.,за домом 4б  коричневы №849</t>
  </si>
  <si>
    <t>г. Тобольск, г. Тобольск, 10 мкр.,за домом 4б серый №305</t>
  </si>
  <si>
    <t>г. Тобольск, г. Тобольск, 10 мкр.,за домом 4б серый №620</t>
  </si>
  <si>
    <t>г. Тобольск, г. Тобольск, 10 мкр.,за домом 4б серый №222</t>
  </si>
  <si>
    <t>г. Тобольск, г. Тобольск, 10 мкр.,за домом 4б серый №375</t>
  </si>
  <si>
    <t>г. Тобольск, г. Тобольск, 10 мкр.,за домом 4в коричневый №920</t>
  </si>
  <si>
    <t>г. Тобольск, г. Тобольск, 10 мкр.,за домом 4в серый № 846</t>
  </si>
  <si>
    <t>г. Тобольск, г. Тобольск, 10 мкр.,за домом 4в серый № 221</t>
  </si>
  <si>
    <t>г. Тобольск, г. Тобольск, 10 мкр.,за домом 4в серый № 951</t>
  </si>
  <si>
    <t>г. Тобольск, г. Тобольск, 10 мкр.,за домом 4в серый № 832</t>
  </si>
  <si>
    <t>г. Тобольск, г. Тобольск, 10 мкр.,за домом 4в серый № 368</t>
  </si>
  <si>
    <t>г. Тобольск, г. Тобольск, 10 мкр.,за домом 4в серый № 524</t>
  </si>
  <si>
    <t>г. Тобольск, г. Тобольск, 10 мкр.,за домом 4в серый № 550</t>
  </si>
  <si>
    <t>г. Тобольск, г. Тобольск, 10 мкр.,за домом 4в коричневый № 742</t>
  </si>
  <si>
    <t>г. Тобольск, г. Тобольск, 10 мкр.,за домом 4в серый без номера рядом с 742</t>
  </si>
  <si>
    <t>г. Тобольск, г. Тобольск, 10 мкр.,за домом 4в серый № 489</t>
  </si>
  <si>
    <t>г. Тобольск, г. Тобольск, 10 мкр.,за домом 4в коричневый № 204</t>
  </si>
  <si>
    <t>г. Тобольск, г. Тобольск, 10 мкр.,за домом 4в коричневый № 205</t>
  </si>
  <si>
    <t>г. Тобольск, г. Тобольск, 10 мкр.,за домом 4в коричневый № 602</t>
  </si>
  <si>
    <t>г. Тобольск, г. Тобольск, 10 мкр.,за домом 15 серый №083</t>
  </si>
  <si>
    <t>Пузырев Анатолий 10-15-54 т. 26-47-22 (инвалид)</t>
  </si>
  <si>
    <t>г. Тобольск, г. Тобольск, 10 мкр.,у дома 5б, радом с хозяйственным корпусом  коричневый бе з№</t>
  </si>
  <si>
    <t>г. Тобольск, г. Тобольск, 10 мкр.,у 15 дома  15 серый №100</t>
  </si>
  <si>
    <t>г. Тобольск, г. Тобольск, 10 мкр., около дома 6 рядом с КП  серый №017</t>
  </si>
  <si>
    <t>г. Тобольск, г. Тобольск, 10 мкр., около дома 17 рядом с детской площадкой  серый №034</t>
  </si>
  <si>
    <t>г. Тобольск, г. Тобольск, 10 мкр., около дома 22  серый №634</t>
  </si>
  <si>
    <t>г. Тобольск, г. Тобольск, 10 мкр., около дома 24  серый №340</t>
  </si>
  <si>
    <t>г. Тобольск, г. Тобольск, 10 мкр., напротив кафе "Джентельмен"  желтый без  №</t>
  </si>
  <si>
    <t>г. Тобольск, г. Тобольск, 10 мкр., за домом 46, серый № 061</t>
  </si>
  <si>
    <t>г. Тобольск, г. Тобольск, 10 мкр., за домом 10, синий № 003</t>
  </si>
  <si>
    <t>г. Тобольск, 15 мкр., у дома 3-4 №110/53</t>
  </si>
  <si>
    <t>г. Тобольск, 15 мкр., у дома 3-4 №109/52</t>
  </si>
  <si>
    <t>г. Тобольск, 15 мкр., у дома 3-4 серый без номера между 109-107 гаражами</t>
  </si>
  <si>
    <t>г. Тобольск, 15 мкр., у дома 3-4 №107/50</t>
  </si>
  <si>
    <t>г. Тобольск, 15 мкр., у дома 3-4 №106/49</t>
  </si>
  <si>
    <t>г. Тобольск, 15 мкр., у дома 3-4 №105</t>
  </si>
  <si>
    <t>г. Тобольск, 15 мкр., у дома 3-4 №104/47</t>
  </si>
  <si>
    <t>г. Тобольск, 15 мкр., у дома 3-4 №103</t>
  </si>
  <si>
    <t>г. Тобольск, 15 мкр., у дома 3-4 №101/45</t>
  </si>
  <si>
    <t>г. Тобольск, 15 мкр., у дома 3-4 №100</t>
  </si>
  <si>
    <t>г. Тобольск, 15 мкр., у дома 3-4 №99</t>
  </si>
  <si>
    <t>г. Тобольск, 15 мкр., у дома 3-4 №98/41</t>
  </si>
  <si>
    <t>г. Тобольск, 15 мкр., у дома 3-4 №97/40</t>
  </si>
  <si>
    <t>г. Тобольск, 15 мкр., у дома 3-4 №808</t>
  </si>
  <si>
    <t>г. Тобольск, 15 мкр., у дома 3-4 №680</t>
  </si>
  <si>
    <t>г. Тобольск, 15 мкр., у дома 3-4 №096</t>
  </si>
  <si>
    <t>г. Тобольск, 15 мкр., у дома 3-4 №095</t>
  </si>
  <si>
    <t>г. Тобольск, 15 мкр., у дома 3-4 №094</t>
  </si>
  <si>
    <t>г. Тобольск, 15 мкр., у дома 3-4 №093/36</t>
  </si>
  <si>
    <t>г. Тобольск, 15 мкр., у дома 3-4 №091</t>
  </si>
  <si>
    <t>г. Тобольск, 15 мкр., у дома 3-4 без  номера серый междк 91-89</t>
  </si>
  <si>
    <t>г. Тобольск, 15 мкр., у дома 3-4 №089/32</t>
  </si>
  <si>
    <t>г. Тобольск, 15 мкр., у дома 3-4 №088</t>
  </si>
  <si>
    <t>г. Тобольск, 15 мкр., у дома 3-4 №087/30</t>
  </si>
  <si>
    <t>г. Тобольск, 15 мкр., у дома 3-4 №086/29</t>
  </si>
  <si>
    <t>г. Тобольск, 15 мкр., у дома 3-4 №058</t>
  </si>
  <si>
    <t>г. Тобольск, 15 мкр., у дома 3-4 №084/27</t>
  </si>
  <si>
    <t>г. Тобольск, 15 мкр., у дома 3-4 №083</t>
  </si>
  <si>
    <t>г. Тобольск, 15 мкр., у дома 3-4 №082/25</t>
  </si>
  <si>
    <t>г. Тобольск, 15 мкр., у дома 3-4 №081/24</t>
  </si>
  <si>
    <t>г. Тобольск, 15 мкр., у дома 3-4 №080</t>
  </si>
  <si>
    <t>г. Тобольск, 15 мкр., у дома 3-4 №078</t>
  </si>
  <si>
    <t>г. Тобольск, 15 мкр., у дома 3-4 №020</t>
  </si>
  <si>
    <t>г. Тобольск, 15 мкр., у дома 3-4 №076/19</t>
  </si>
  <si>
    <t>г. Тобольск, 15 мкр., у дома 3-4 №071</t>
  </si>
  <si>
    <t>г. Тобольск, 15 мкр., у дома 3-4 №070</t>
  </si>
  <si>
    <t>г. Тобольск, 15 мкр., у дома 3-4 №069/12</t>
  </si>
  <si>
    <t>г. Тобольск, 15 мкр., у дома 3-4 №066/9</t>
  </si>
  <si>
    <t>г. Тобольск, 15 мкр., у дома 3-4 серый без номера между 066-577 гаражами</t>
  </si>
  <si>
    <t>г. Тобольск, 15 мкр., у дома 3-4 №577</t>
  </si>
  <si>
    <t xml:space="preserve">г. Тобольск, 15 мкр., у дома 3 №222 коричневый в углу </t>
  </si>
  <si>
    <t>г. Тобольск, 15 мкр., у дома 3 №207 серый у ТП</t>
  </si>
  <si>
    <t>г. Тобольск, 15 мкр., за домами  3-4 №352</t>
  </si>
  <si>
    <t>г. Тобольск, 15 мкр., за домами  3-4 №856</t>
  </si>
  <si>
    <t>г. Тобольск, 15 мкр., за домами  3-4 №681/79</t>
  </si>
  <si>
    <t>г. Тобольск, 15 мкр., за домами  3-4 №135/78</t>
  </si>
  <si>
    <t>г. Тобольск, 15 мкр., за домами  3-4 №134/77</t>
  </si>
  <si>
    <t>г. Тобольск, 15 мкр., за домами  3-4 №133/76</t>
  </si>
  <si>
    <t>г. Тобольск, 15 мкр., за домами  3-4 №75</t>
  </si>
  <si>
    <t>г. Тобольск, 15 мкр., за домами  3-4 №131</t>
  </si>
  <si>
    <t>г. Тобольск, 15 мкр., за домами  3-4 №130</t>
  </si>
  <si>
    <t>г. Тобольск, 15 мкр., за домами  3-4 №129/72</t>
  </si>
  <si>
    <t>г. Тобольск, 15 мкр., за домами  3-4 №348</t>
  </si>
  <si>
    <t>г. Тобольск, 15 мкр., за домами  3-4 №126/69</t>
  </si>
  <si>
    <t>г. Тобольск, 15 мкр., за домами  3-4 №638</t>
  </si>
  <si>
    <t>г. Тобольск, 15 мкр., за домами  3-4 №124/67</t>
  </si>
  <si>
    <t>г. Тобольск, 15 мкр., за домами  3-4 №123</t>
  </si>
  <si>
    <t>г. Тобольск, 15 мкр., за домами  3-4 №122/65</t>
  </si>
  <si>
    <t>г. Тобольск, 15 мкр., за домами  3-4 №121</t>
  </si>
  <si>
    <t>г. Тобольск, 15 мкр., за домами  3-4 №946</t>
  </si>
  <si>
    <t>г. Тобольск, 15 мкр., за домами  3-4 №307</t>
  </si>
  <si>
    <t>г. Тобольск, 15 мкр., за домами  3-4 №699/61</t>
  </si>
  <si>
    <t>г. Тобольск, 15 мкр., за домами  3-4 №842/60</t>
  </si>
  <si>
    <t>г. Тобольск, 15 мкр., за домами  3-4 №927/59</t>
  </si>
  <si>
    <t>г. Тобольск, 15 мкр., за домами  3-4 №114/57</t>
  </si>
  <si>
    <t>г. Тобольск, 15 мкр., за домами  3-4 №113</t>
  </si>
  <si>
    <t>г. Тобольск, 15 мкр., за домами  3-4 №112</t>
  </si>
  <si>
    <t>ИТОГО</t>
  </si>
  <si>
    <r>
      <t xml:space="preserve">г. Тобольск, 15 мкр., у дома 3-4 </t>
    </r>
    <r>
      <rPr>
        <i/>
        <sz val="15"/>
        <color rgb="FF000000"/>
        <rFont val="Calibri"/>
        <family val="2"/>
        <charset val="204"/>
      </rPr>
      <t>№111/54</t>
    </r>
  </si>
  <si>
    <t>г. Тобольск, ул. С. Ремезова, 11б б/н</t>
  </si>
  <si>
    <t>г. Тобольск, 15 мкр., у дома 3-4 № 7 - 129</t>
  </si>
  <si>
    <t>Бакланова О.Н., 15 мкр., д 4, кв9</t>
  </si>
  <si>
    <t>г. Тобольск, 15 мкр., у дома 3-4 № 8 - 348</t>
  </si>
  <si>
    <t>г. Тобольск, 15 мкр., у дома 3-4 № 9-126</t>
  </si>
  <si>
    <t>Загваздина Е.С.</t>
  </si>
  <si>
    <t>г. Тобольск, 15 мкр., у дома 3-4 10-638</t>
  </si>
  <si>
    <t>г. Тобольск, 15 мкр., у дома 3-4 № 11-124</t>
  </si>
  <si>
    <t>Тычинских Д.В., 10 мкр., д. 44, кв 27</t>
  </si>
  <si>
    <t>г. Тобольск, 15 мкр., у дома 3-4 № 12- 123</t>
  </si>
  <si>
    <t>Гаврилов С.В. 15 мкр., д.4, кв 73</t>
  </si>
  <si>
    <t>г. Тобольск, 15 мкр., у дома 3-4 № 13-122</t>
  </si>
  <si>
    <t>Родин С.А. 10 мкр., д. 26. кв.24</t>
  </si>
  <si>
    <t>г. Тобольск, 15 мкр., у дома 3-4 № 14- 121</t>
  </si>
  <si>
    <t>Кочеткова О.В. 15 мкр., д. 4, кв. 103</t>
  </si>
  <si>
    <t>г. Тобольск, 15 мкр., у дома 3-4 15 -946</t>
  </si>
  <si>
    <t>г. Тобольск, 15 мкр., у дома 3-4 № 16 - 307</t>
  </si>
  <si>
    <t>г. Тобольск, 15 мкр., у дома 3-4 № 17-699</t>
  </si>
  <si>
    <t>Штаков И.Е. 15 мкр., д. 4, кв. 34</t>
  </si>
  <si>
    <t>Жердева О.В. 15 мкр., д. 4, кв. 85</t>
  </si>
  <si>
    <t>г. Тобольск, 15 мкр., у дома 3-4 № 18-842</t>
  </si>
  <si>
    <t>Болотюк С.П. 15 мкр., д.4, кв 74</t>
  </si>
  <si>
    <t>г. Тобольск, 15 мкр., у дома 3-4 № 19-927</t>
  </si>
  <si>
    <t>Ковалев А.В. 15 мкр., д.42, кв. 24</t>
  </si>
  <si>
    <t>г. Тобольск, 15 мкр., у дома 3-4 № 20-114</t>
  </si>
  <si>
    <t>Федорова Н.С. ИНВАЛИД</t>
  </si>
  <si>
    <t>Переводчик Марина 89199388599</t>
  </si>
  <si>
    <t>г. Тобольск, 15 мкр., у дома 3-4 № 21-113</t>
  </si>
  <si>
    <t>г. Тобольск, 15 мкр., у дома 3-4 № 22-112</t>
  </si>
  <si>
    <t>Васильев В.А. мкр. 15, д. 4, кв. 89</t>
  </si>
  <si>
    <t>г. Тобольск, 15 мкр., у дома 3-4 № 23-111</t>
  </si>
  <si>
    <t>г. Тобольск, 15 мкр., у дома 3-4 № 24-110</t>
  </si>
  <si>
    <t>г. Тобольск, 15 мкр., у дома 3-4 № 25-109</t>
  </si>
  <si>
    <t>Сайфулин Д.Р. ИНВАЛИД</t>
  </si>
  <si>
    <t>г. Тобольск, 15 мкр., у дома 3-4 № 26-Б/Н</t>
  </si>
  <si>
    <t>г. Тобольск, 15 мкр., у дома 3-4 № 27-107</t>
  </si>
  <si>
    <t>г. Тобольск, 15 мкр., у дома 3-4 № 28-106</t>
  </si>
  <si>
    <t>г. Тобольск, 15 мкр., у дома 3-4 № 29-105</t>
  </si>
  <si>
    <t>г. Тобольск, 15 мкр., у дома 3-4 № 30-104</t>
  </si>
  <si>
    <t>г. Тобольск, 15 мкр., у дома 3-4 № 31-103</t>
  </si>
  <si>
    <t>Бобов Н.А. 15 мкр., д. 4, кв. 69</t>
  </si>
  <si>
    <t>Шугуров З.Р. 15 мкр., д. 4, кв. 96</t>
  </si>
  <si>
    <t>Бухалов А.Н. 15 мкр., д. 4, кв. 102</t>
  </si>
  <si>
    <t>Чудинов П.И. 15 мкр., д. 4, кв. 81</t>
  </si>
  <si>
    <t>г. Тобольск, 15 мкр., у дома 3-4 № 32-102</t>
  </si>
  <si>
    <t>г. Тобольск, 15 мкр., у дома 3-4 № 33-100</t>
  </si>
  <si>
    <t>Агапова В.П.15мкр., д. 4, кв. 46</t>
  </si>
  <si>
    <t>г. Тобольск, 15 мкр., у дома 3-4 № 34-099</t>
  </si>
  <si>
    <t>Попов В.К. 15 мкр., д.4, кв. 108</t>
  </si>
  <si>
    <t>г. Тобольск, 15 мкр., у дома 3-4 № 35-098</t>
  </si>
  <si>
    <t xml:space="preserve">Волегов Д.В. 7а мкр., д.15, кв. 22 </t>
  </si>
  <si>
    <t>г. Тобольск, 15 мкр., у дома 3-4 № 36-897</t>
  </si>
  <si>
    <t>г. Тобольск, 15 мкр., у дома 3-4 № 37-808</t>
  </si>
  <si>
    <t>Никитин М.А. мкр. Иртышский, д.5, кв. 60</t>
  </si>
  <si>
    <t>г. Тобольск, 15 мкр., у дома 3-4 № 51-083</t>
  </si>
  <si>
    <t>г. Тобольск, 15 мкр., у дома 3-4 № 52-082</t>
  </si>
  <si>
    <t>г. Тобольск, 15 мкр., у дома 3-4 № 53-081</t>
  </si>
  <si>
    <t>г. Тобольск, 15 мкр., у дома 3-4 № 54-080</t>
  </si>
  <si>
    <t>г. Тобольск, 15 мкр., у дома 3-4 № 55-078</t>
  </si>
  <si>
    <t>Мелехин К.Н.15 мкр., д.4, кв. 4</t>
  </si>
  <si>
    <t>г. Тобольск, 15 мкр., у дома 3-4 № 56-Б/Н</t>
  </si>
  <si>
    <t>г. Тобольск, 15 мкр., у дома 3-4 № 57-076</t>
  </si>
  <si>
    <t>Орлова Е.Л. 15 мкр., д. 3, кв. 33</t>
  </si>
  <si>
    <t>г. Тобольск, 15 мкр., у дома 3-4 № 58-071</t>
  </si>
  <si>
    <t>г. Тобольск, 15 мкр., у дома 3-4 № 59-070</t>
  </si>
  <si>
    <t>г. Тобольск, 15 мкр., у дома 3-4 № 60-069</t>
  </si>
  <si>
    <t xml:space="preserve">г. Тобольск, 15 мкр., у дома 3-4 № 61-066 </t>
  </si>
  <si>
    <t>Шишкин В.Н. 15 мкр., д. 3, кв.4</t>
  </si>
  <si>
    <t>г. Тобольск, 15 мкр., у дома 3-4 № 62 Б/Н</t>
  </si>
  <si>
    <t>г. Тобольск, 15 мкр., за домами  3-4 № 63-577</t>
  </si>
  <si>
    <t>Первухина И.А.15 мкр., д. 3, кв 27  ИНВАЛИД</t>
  </si>
  <si>
    <t>г. Тобольск, 15 мкр., за домами  3-4 № 64 Б/Н</t>
  </si>
  <si>
    <t>г. Тобольск, 15 мкр., за домами  3-4 № 65-207</t>
  </si>
  <si>
    <t>Зарбаилов А.А. 15 мкр., д. 3, кв. 16</t>
  </si>
  <si>
    <t xml:space="preserve">Лебедев С.Н. </t>
  </si>
  <si>
    <t>г. Тобольск, 15 мкр., у дома 3-4 № 1</t>
  </si>
  <si>
    <t>г. Тобольск, 15 мкр., у дома 3-4 № 2</t>
  </si>
  <si>
    <t>г. Тобольск, 15 мкр., у дома 3-4 № 3</t>
  </si>
  <si>
    <t>г. Тобольск, 15 мкр., у дома 3-4 № 4</t>
  </si>
  <si>
    <t>г. Тобольск, 15 мкр., у дома 3-4 № 5</t>
  </si>
  <si>
    <t>г. Тобольск, 15 мкр., у дома 3-4 № 6</t>
  </si>
  <si>
    <t>г. Тобольск, 15 мкр., у дома 3-4 № 38</t>
  </si>
  <si>
    <t>г. Тобольск, 15 мкр., у дома 3-4 № 39</t>
  </si>
  <si>
    <t>г. Тобольск, 15 мкр., у дома 3-4 № 40</t>
  </si>
  <si>
    <t>г. Тобольск, 15 мкр., у дома 3-4 № 41</t>
  </si>
  <si>
    <t>г. Тобольск, 15 мкр., у дома 3-4 № 42</t>
  </si>
  <si>
    <t>г. Тобольск, 15 мкр., у дома 3-4 № 43</t>
  </si>
  <si>
    <t>г. Тобольск, 15 мкр., у дома 3-4 № 44</t>
  </si>
  <si>
    <t>г. Тобольск, 15 мкр., у дома 3-4 № 45</t>
  </si>
  <si>
    <t>г. Тобольск, 15 мкр., у дома 3-4 № 46</t>
  </si>
  <si>
    <t>г. Тобольск, 15 мкр., у дома 3-4 № 47</t>
  </si>
  <si>
    <t>г. Тобольск, 15 мкр., у дома 3-4 № 48</t>
  </si>
  <si>
    <t>г. Тобольск, 15 мкр., у дома 3-4 № 49</t>
  </si>
  <si>
    <t>г. Тобольск, 15 мкр., у дома 3-4 № 50</t>
  </si>
  <si>
    <t>г. Тобольск, 15 мкр., у дома 3-4 № 66</t>
  </si>
  <si>
    <t>г. Тобольск, 15 мкр., у дома 3-4 № 67</t>
  </si>
  <si>
    <t>г. Тобольск, 15 мкр., у дома 3-4 № 68</t>
  </si>
  <si>
    <t>Зайнуллина А.М.7 а мкр., д. 35б, кв 4</t>
  </si>
  <si>
    <t>Ребенок Инвалид с детства, не вывезен</t>
  </si>
  <si>
    <t>Мацинюк Д.М. 4 мкр. д., 17, кв 32</t>
  </si>
  <si>
    <t>Путилов В.А. мкр .Иртышский, ул Васильковая, 5а</t>
  </si>
  <si>
    <t>придомовая территория, вывезен</t>
  </si>
  <si>
    <t>передано в ДГЗ 29.05.2023</t>
  </si>
  <si>
    <t xml:space="preserve">ДОГОВОР АРЕНДЫ З/У </t>
  </si>
  <si>
    <t>ДОГОВОР АРЕНДЫ З/У</t>
  </si>
  <si>
    <t>Вскрыт, передан, Вывезен собственником</t>
  </si>
  <si>
    <t>направлен в ДИО</t>
  </si>
  <si>
    <t xml:space="preserve">вскрыт передан в ДИО </t>
  </si>
  <si>
    <t>2 -я очередь ветеран ВОВ</t>
  </si>
  <si>
    <t>2-я  очередь</t>
  </si>
  <si>
    <t>2- я очередь</t>
  </si>
  <si>
    <t>вскрыт передан в ДИО</t>
  </si>
  <si>
    <t xml:space="preserve"> не установлен</t>
  </si>
  <si>
    <t>Мунарев В.С. Санниково, Таежная, 1а</t>
  </si>
  <si>
    <t>Вскрыт передан в ДИО 13.06.2023</t>
  </si>
  <si>
    <t>направлен в ДИО, вывезен</t>
  </si>
  <si>
    <t>передано в ДГЗ 29.05.2023, вывезен</t>
  </si>
  <si>
    <t>передано в ДГЗ 29.05.2023, вывезено</t>
  </si>
  <si>
    <t>вывезен собственником</t>
  </si>
  <si>
    <t xml:space="preserve"> вывезен собственником</t>
  </si>
  <si>
    <t>выввезен собственником</t>
  </si>
  <si>
    <t xml:space="preserve">                                          вывезен  собственником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</si>
  <si>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г. Тобольск, ул. Свердлова, д. </t>
  </si>
  <si>
    <t>вскрыт, Вывезен собственником</t>
  </si>
  <si>
    <t>г. Тобольск , мкр. 9,  ж.д. № 22Б., (гараж № б/н)</t>
  </si>
  <si>
    <t xml:space="preserve">Тюменская область, г. Тобольск, 6 мкр., с южной стороны от ж-д. 11 б. </t>
  </si>
  <si>
    <t xml:space="preserve">Тюменская область, г. Тобольск, 6 мкр., с южной стороны от ж-д. 11б. </t>
  </si>
  <si>
    <t>г. Тобольск, 7а мкр., с тыльной стороны МКД 38в № 269</t>
  </si>
  <si>
    <t>Инвалид?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</si>
</sst>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FF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3"/>
      <name val="Calibri"/>
      <family val="2"/>
      <charset val="204"/>
    </font>
    <font>
      <sz val="15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sz val="15"/>
      <color rgb="FFFF0000"/>
      <name val="Calibri"/>
      <family val="2"/>
      <charset val="204"/>
    </font>
    <font>
      <sz val="15"/>
      <name val="Calibri"/>
      <family val="2"/>
      <charset val="204"/>
    </font>
    <font>
      <i/>
      <sz val="15"/>
      <color rgb="FF000000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9"/>
        <bgColor rgb="FFFFFFCC"/>
      </patternFill>
    </fill>
    <fill>
      <patternFill patternType="solid">
        <fgColor theme="4"/>
        <bgColor rgb="FFFFFFCC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5"/>
        <bgColor rgb="FFFFFFCC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92D05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justify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1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/>
    <xf numFmtId="14" fontId="2" fillId="3" borderId="1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3" borderId="1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0" xfId="0" applyFont="1" applyFill="1" applyBorder="1" applyAlignment="1"/>
    <xf numFmtId="0" fontId="0" fillId="3" borderId="1" xfId="0" applyFill="1" applyBorder="1"/>
    <xf numFmtId="3" fontId="2" fillId="3" borderId="1" xfId="0" applyNumberFormat="1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14" fontId="3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/>
    </xf>
    <xf numFmtId="3" fontId="0" fillId="2" borderId="0" xfId="0" applyNumberFormat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0" fillId="0" borderId="0" xfId="0" applyFill="1" applyAlignment="1">
      <alignment horizontal="justify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wrapText="1"/>
    </xf>
    <xf numFmtId="14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/>
    <xf numFmtId="14" fontId="7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3" borderId="1" xfId="0" applyFont="1" applyFill="1" applyBorder="1"/>
    <xf numFmtId="14" fontId="7" fillId="3" borderId="1" xfId="0" applyNumberFormat="1" applyFont="1" applyFill="1" applyBorder="1" applyAlignment="1">
      <alignment horizontal="center" vertical="top"/>
    </xf>
    <xf numFmtId="0" fontId="6" fillId="3" borderId="0" xfId="0" applyFont="1" applyFill="1"/>
    <xf numFmtId="0" fontId="7" fillId="3" borderId="1" xfId="0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justify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justify" wrapText="1"/>
    </xf>
    <xf numFmtId="0" fontId="6" fillId="2" borderId="0" xfId="0" applyFont="1" applyFill="1" applyAlignment="1">
      <alignment horizontal="justify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3" fontId="7" fillId="3" borderId="1" xfId="0" applyNumberFormat="1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top"/>
    </xf>
    <xf numFmtId="0" fontId="6" fillId="7" borderId="1" xfId="0" applyFont="1" applyFill="1" applyBorder="1"/>
    <xf numFmtId="0" fontId="7" fillId="7" borderId="1" xfId="0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top"/>
    </xf>
    <xf numFmtId="3" fontId="7" fillId="7" borderId="1" xfId="0" applyNumberFormat="1" applyFont="1" applyFill="1" applyBorder="1" applyAlignment="1">
      <alignment horizontal="center" vertical="top" wrapText="1"/>
    </xf>
    <xf numFmtId="3" fontId="7" fillId="7" borderId="1" xfId="0" applyNumberFormat="1" applyFont="1" applyFill="1" applyBorder="1" applyAlignment="1">
      <alignment horizontal="center" vertical="top"/>
    </xf>
    <xf numFmtId="49" fontId="6" fillId="7" borderId="1" xfId="0" applyNumberFormat="1" applyFont="1" applyFill="1" applyBorder="1" applyAlignment="1">
      <alignment horizontal="justify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0" fontId="6" fillId="0" borderId="0" xfId="0" applyFont="1" applyFill="1" applyAlignment="1">
      <alignment horizontal="justify"/>
    </xf>
    <xf numFmtId="0" fontId="7" fillId="0" borderId="0" xfId="0" applyFont="1" applyFill="1"/>
    <xf numFmtId="0" fontId="1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top"/>
    </xf>
    <xf numFmtId="3" fontId="1" fillId="9" borderId="1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top"/>
    </xf>
    <xf numFmtId="3" fontId="1" fillId="10" borderId="1" xfId="0" applyNumberFormat="1" applyFont="1" applyFill="1" applyBorder="1" applyAlignment="1">
      <alignment horizontal="center" vertical="center" wrapText="1"/>
    </xf>
    <xf numFmtId="3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top" wrapText="1"/>
    </xf>
    <xf numFmtId="14" fontId="1" fillId="10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justify" vertical="center" wrapText="1"/>
    </xf>
    <xf numFmtId="14" fontId="1" fillId="10" borderId="1" xfId="0" applyNumberFormat="1" applyFont="1" applyFill="1" applyBorder="1" applyAlignment="1">
      <alignment horizontal="center" vertical="top" wrapText="1"/>
    </xf>
    <xf numFmtId="1" fontId="1" fillId="10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justify" wrapText="1"/>
    </xf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center"/>
    </xf>
    <xf numFmtId="14" fontId="1" fillId="1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 wrapText="1"/>
    </xf>
    <xf numFmtId="14" fontId="1" fillId="11" borderId="1" xfId="0" applyNumberFormat="1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top" wrapText="1"/>
    </xf>
    <xf numFmtId="14" fontId="1" fillId="12" borderId="1" xfId="0" applyNumberFormat="1" applyFont="1" applyFill="1" applyBorder="1" applyAlignment="1">
      <alignment horizontal="center" vertical="top"/>
    </xf>
    <xf numFmtId="3" fontId="1" fillId="12" borderId="1" xfId="0" applyNumberFormat="1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justify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/>
    </xf>
    <xf numFmtId="14" fontId="1" fillId="12" borderId="1" xfId="0" applyNumberFormat="1" applyFont="1" applyFill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14" fontId="1" fillId="13" borderId="1" xfId="0" applyNumberFormat="1" applyFont="1" applyFill="1" applyBorder="1" applyAlignment="1">
      <alignment horizontal="center" vertical="top" wrapText="1"/>
    </xf>
    <xf numFmtId="14" fontId="1" fillId="11" borderId="1" xfId="0" applyNumberFormat="1" applyFont="1" applyFill="1" applyBorder="1" applyAlignment="1">
      <alignment horizontal="center" vertical="center"/>
    </xf>
    <xf numFmtId="3" fontId="1" fillId="11" borderId="1" xfId="0" applyNumberFormat="1" applyFont="1" applyFill="1" applyBorder="1" applyAlignment="1">
      <alignment horizontal="center" vertical="center" wrapText="1"/>
    </xf>
    <xf numFmtId="3" fontId="1" fillId="11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14" fontId="1" fillId="13" borderId="1" xfId="0" applyNumberFormat="1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justify" vertical="center" wrapText="1"/>
    </xf>
    <xf numFmtId="14" fontId="1" fillId="13" borderId="1" xfId="0" applyNumberFormat="1" applyFont="1" applyFill="1" applyBorder="1" applyAlignment="1">
      <alignment horizontal="center" vertical="top"/>
    </xf>
    <xf numFmtId="14" fontId="1" fillId="11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4" fontId="1" fillId="13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vertical="center" wrapText="1"/>
    </xf>
    <xf numFmtId="3" fontId="1" fillId="13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vertical="center" wrapText="1"/>
    </xf>
    <xf numFmtId="14" fontId="1" fillId="14" borderId="1" xfId="0" applyNumberFormat="1" applyFont="1" applyFill="1" applyBorder="1" applyAlignment="1">
      <alignment horizontal="center" vertical="top"/>
    </xf>
    <xf numFmtId="3" fontId="1" fillId="14" borderId="1" xfId="0" applyNumberFormat="1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14" fontId="1" fillId="15" borderId="1" xfId="0" applyNumberFormat="1" applyFont="1" applyFill="1" applyBorder="1" applyAlignment="1">
      <alignment horizontal="center" vertical="top"/>
    </xf>
    <xf numFmtId="3" fontId="1" fillId="15" borderId="1" xfId="0" applyNumberFormat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top" wrapText="1"/>
    </xf>
    <xf numFmtId="14" fontId="1" fillId="9" borderId="1" xfId="0" applyNumberFormat="1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/>
    </xf>
    <xf numFmtId="0" fontId="1" fillId="16" borderId="1" xfId="0" applyFont="1" applyFill="1" applyBorder="1"/>
    <xf numFmtId="0" fontId="1" fillId="16" borderId="1" xfId="0" applyFont="1" applyFill="1" applyBorder="1" applyAlignment="1">
      <alignment horizontal="center" vertical="center" wrapText="1"/>
    </xf>
    <xf numFmtId="14" fontId="1" fillId="16" borderId="1" xfId="0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wrapText="1"/>
    </xf>
    <xf numFmtId="0" fontId="1" fillId="16" borderId="1" xfId="0" applyFont="1" applyFill="1" applyBorder="1" applyAlignment="1">
      <alignment horizontal="center" vertical="top" wrapText="1"/>
    </xf>
    <xf numFmtId="0" fontId="0" fillId="17" borderId="1" xfId="0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 wrapText="1"/>
    </xf>
    <xf numFmtId="14" fontId="1" fillId="17" borderId="1" xfId="0" applyNumberFormat="1" applyFont="1" applyFill="1" applyBorder="1" applyAlignment="1">
      <alignment horizontal="center" vertical="center"/>
    </xf>
    <xf numFmtId="3" fontId="1" fillId="17" borderId="1" xfId="0" applyNumberFormat="1" applyFont="1" applyFill="1" applyBorder="1" applyAlignment="1">
      <alignment horizontal="center" vertical="center" wrapText="1"/>
    </xf>
    <xf numFmtId="3" fontId="1" fillId="17" borderId="1" xfId="0" applyNumberFormat="1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0" xfId="0" applyFill="1" applyAlignment="1">
      <alignment vertical="center"/>
    </xf>
    <xf numFmtId="0" fontId="0" fillId="18" borderId="0" xfId="0" applyFill="1" applyAlignment="1">
      <alignment vertical="center"/>
    </xf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/>
    <xf numFmtId="0" fontId="0" fillId="9" borderId="0" xfId="0" applyFill="1"/>
    <xf numFmtId="0" fontId="0" fillId="19" borderId="0" xfId="0" applyFill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1"/>
  <sheetViews>
    <sheetView tabSelected="1" zoomScale="55" zoomScaleNormal="55" workbookViewId="0">
      <pane ySplit="1" topLeftCell="A5" activePane="bottomLeft" state="frozen"/>
      <selection pane="bottomLeft" activeCell="K73" sqref="K73"/>
    </sheetView>
  </sheetViews>
  <sheetFormatPr defaultColWidth="9" defaultRowHeight="14.4" x14ac:dyDescent="0.3"/>
  <cols>
    <col min="1" max="1" width="6.33203125" style="1" customWidth="1"/>
    <col min="2" max="2" width="61.33203125" style="1" customWidth="1"/>
    <col min="3" max="3" width="37.33203125" style="1" customWidth="1"/>
    <col min="4" max="4" width="12.88671875" style="1" customWidth="1"/>
    <col min="5" max="5" width="19.44140625" style="1" customWidth="1"/>
    <col min="6" max="6" width="51.109375" style="2" customWidth="1"/>
    <col min="7" max="7" width="19.33203125" style="1" customWidth="1"/>
    <col min="8" max="8" width="22" style="1" customWidth="1"/>
    <col min="9" max="9" width="23.33203125" style="1" customWidth="1"/>
    <col min="10" max="10" width="22.6640625" style="1" customWidth="1"/>
    <col min="11" max="11" width="48.6640625" style="1" customWidth="1"/>
    <col min="12" max="1019" width="9" style="1"/>
    <col min="1020" max="1023" width="11.5546875" style="1" customWidth="1"/>
    <col min="1024" max="1024" width="9" style="1"/>
  </cols>
  <sheetData>
    <row r="1" spans="1:14" ht="89.85" customHeigh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/>
      <c r="M1" s="5"/>
      <c r="N1" s="5"/>
    </row>
    <row r="2" spans="1:14" ht="17.399999999999999" x14ac:dyDescent="0.35">
      <c r="A2" s="223" t="s">
        <v>11</v>
      </c>
      <c r="B2" s="223"/>
      <c r="C2" s="223"/>
      <c r="D2" s="223"/>
      <c r="E2" s="223"/>
      <c r="F2" s="223"/>
      <c r="G2" s="223"/>
      <c r="H2" s="223"/>
      <c r="I2" s="6"/>
      <c r="J2" s="6"/>
      <c r="K2" s="6"/>
    </row>
    <row r="3" spans="1:14" ht="26.1" customHeight="1" x14ac:dyDescent="0.3">
      <c r="A3" s="224" t="s">
        <v>12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4" ht="35.1" customHeight="1" x14ac:dyDescent="0.35">
      <c r="A4" s="7">
        <v>1</v>
      </c>
      <c r="B4" s="8" t="s">
        <v>13</v>
      </c>
      <c r="C4" s="9">
        <v>44152</v>
      </c>
      <c r="D4" s="10">
        <v>1</v>
      </c>
      <c r="E4" s="11">
        <v>0</v>
      </c>
      <c r="F4" s="12" t="s">
        <v>14</v>
      </c>
      <c r="G4" s="13">
        <v>1</v>
      </c>
      <c r="H4" s="14">
        <v>0</v>
      </c>
      <c r="I4" s="14">
        <v>0</v>
      </c>
      <c r="J4" s="14">
        <v>0</v>
      </c>
      <c r="K4" s="8" t="s">
        <v>15</v>
      </c>
    </row>
    <row r="5" spans="1:14" ht="35.1" customHeight="1" x14ac:dyDescent="0.35">
      <c r="A5" s="7">
        <v>2</v>
      </c>
      <c r="B5" s="8" t="s">
        <v>16</v>
      </c>
      <c r="C5" s="9">
        <v>44152</v>
      </c>
      <c r="D5" s="8">
        <v>1</v>
      </c>
      <c r="E5" s="11">
        <v>0</v>
      </c>
      <c r="F5" s="12" t="s">
        <v>14</v>
      </c>
      <c r="G5" s="13">
        <v>1</v>
      </c>
      <c r="H5" s="14">
        <v>0</v>
      </c>
      <c r="I5" s="14">
        <v>0</v>
      </c>
      <c r="J5" s="14">
        <v>0</v>
      </c>
      <c r="K5" s="8" t="s">
        <v>15</v>
      </c>
    </row>
    <row r="6" spans="1:14" ht="36" customHeight="1" x14ac:dyDescent="0.35">
      <c r="A6" s="7">
        <v>3</v>
      </c>
      <c r="B6" s="8" t="s">
        <v>13</v>
      </c>
      <c r="C6" s="9">
        <v>44152</v>
      </c>
      <c r="D6" s="8">
        <v>1</v>
      </c>
      <c r="E6" s="11">
        <v>0</v>
      </c>
      <c r="F6" s="12" t="s">
        <v>14</v>
      </c>
      <c r="G6" s="13">
        <v>0</v>
      </c>
      <c r="H6" s="14">
        <v>0</v>
      </c>
      <c r="I6" s="14">
        <v>0</v>
      </c>
      <c r="J6" s="14">
        <v>0</v>
      </c>
      <c r="K6" s="8" t="s">
        <v>15</v>
      </c>
    </row>
    <row r="7" spans="1:14" ht="28.35" customHeight="1" x14ac:dyDescent="0.35">
      <c r="A7" s="7">
        <v>4</v>
      </c>
      <c r="B7" s="159" t="s">
        <v>17</v>
      </c>
      <c r="C7" s="160">
        <v>44152</v>
      </c>
      <c r="D7" s="159">
        <v>0</v>
      </c>
      <c r="E7" s="161">
        <v>1</v>
      </c>
      <c r="F7" s="162"/>
      <c r="G7" s="163">
        <v>1</v>
      </c>
      <c r="H7" s="164">
        <v>1</v>
      </c>
      <c r="I7" s="164">
        <v>0</v>
      </c>
      <c r="J7" s="164">
        <v>1</v>
      </c>
      <c r="K7" s="165" t="s">
        <v>18</v>
      </c>
    </row>
    <row r="8" spans="1:14" ht="42.6" customHeight="1" x14ac:dyDescent="0.35">
      <c r="A8" s="7">
        <v>5</v>
      </c>
      <c r="B8" s="14" t="s">
        <v>19</v>
      </c>
      <c r="C8" s="16">
        <v>44152</v>
      </c>
      <c r="D8" s="14">
        <v>1</v>
      </c>
      <c r="E8" s="17">
        <v>0</v>
      </c>
      <c r="F8" s="12" t="s">
        <v>14</v>
      </c>
      <c r="G8" s="13">
        <v>1</v>
      </c>
      <c r="H8" s="14">
        <v>0</v>
      </c>
      <c r="I8" s="14">
        <v>0</v>
      </c>
      <c r="J8" s="14">
        <v>0</v>
      </c>
      <c r="K8" s="14" t="s">
        <v>15</v>
      </c>
    </row>
    <row r="9" spans="1:14" ht="41.1" customHeight="1" x14ac:dyDescent="0.35">
      <c r="A9" s="7">
        <v>6</v>
      </c>
      <c r="B9" s="164" t="s">
        <v>20</v>
      </c>
      <c r="C9" s="166">
        <v>44152</v>
      </c>
      <c r="D9" s="164">
        <v>0</v>
      </c>
      <c r="E9" s="167">
        <v>1</v>
      </c>
      <c r="F9" s="164" t="s">
        <v>14</v>
      </c>
      <c r="G9" s="163">
        <v>0</v>
      </c>
      <c r="H9" s="164">
        <v>1</v>
      </c>
      <c r="I9" s="164">
        <v>0</v>
      </c>
      <c r="J9" s="164">
        <v>1</v>
      </c>
      <c r="K9" s="163" t="s">
        <v>18</v>
      </c>
    </row>
    <row r="10" spans="1:14" ht="41.1" customHeight="1" x14ac:dyDescent="0.35">
      <c r="A10" s="7">
        <v>7</v>
      </c>
      <c r="B10" s="164" t="s">
        <v>21</v>
      </c>
      <c r="C10" s="166">
        <v>44152</v>
      </c>
      <c r="D10" s="164">
        <v>0</v>
      </c>
      <c r="E10" s="167">
        <v>1</v>
      </c>
      <c r="F10" s="168" t="s">
        <v>14</v>
      </c>
      <c r="G10" s="163">
        <v>0</v>
      </c>
      <c r="H10" s="164">
        <v>1</v>
      </c>
      <c r="I10" s="164">
        <v>0</v>
      </c>
      <c r="J10" s="164">
        <v>1</v>
      </c>
      <c r="K10" s="163" t="s">
        <v>18</v>
      </c>
    </row>
    <row r="11" spans="1:14" ht="46.35" customHeight="1" x14ac:dyDescent="0.35">
      <c r="A11" s="7">
        <v>8</v>
      </c>
      <c r="B11" s="14" t="s">
        <v>22</v>
      </c>
      <c r="C11" s="16">
        <v>44152</v>
      </c>
      <c r="D11" s="14">
        <v>1</v>
      </c>
      <c r="E11" s="17">
        <v>0</v>
      </c>
      <c r="F11" s="12" t="s">
        <v>14</v>
      </c>
      <c r="G11" s="13">
        <v>1</v>
      </c>
      <c r="H11" s="14">
        <v>0</v>
      </c>
      <c r="I11" s="14">
        <v>0</v>
      </c>
      <c r="J11" s="14">
        <v>0</v>
      </c>
      <c r="K11" s="14" t="s">
        <v>15</v>
      </c>
    </row>
    <row r="12" spans="1:14" ht="43.35" customHeight="1" x14ac:dyDescent="0.35">
      <c r="A12" s="7">
        <v>9</v>
      </c>
      <c r="B12" s="14" t="s">
        <v>23</v>
      </c>
      <c r="C12" s="16">
        <v>44223</v>
      </c>
      <c r="D12" s="14">
        <v>1</v>
      </c>
      <c r="E12" s="17">
        <v>0</v>
      </c>
      <c r="F12" s="12" t="s">
        <v>14</v>
      </c>
      <c r="G12" s="13">
        <v>0</v>
      </c>
      <c r="H12" s="14">
        <v>0</v>
      </c>
      <c r="I12" s="14">
        <v>0</v>
      </c>
      <c r="J12" s="14">
        <v>0</v>
      </c>
      <c r="K12" s="14" t="s">
        <v>15</v>
      </c>
    </row>
    <row r="13" spans="1:14" ht="49.35" customHeight="1" x14ac:dyDescent="0.35">
      <c r="A13" s="7">
        <v>10</v>
      </c>
      <c r="B13" s="143" t="s">
        <v>24</v>
      </c>
      <c r="C13" s="145">
        <v>44152</v>
      </c>
      <c r="D13" s="143">
        <v>1</v>
      </c>
      <c r="E13" s="142">
        <v>0</v>
      </c>
      <c r="F13" s="141" t="s">
        <v>14</v>
      </c>
      <c r="G13" s="142">
        <v>1</v>
      </c>
      <c r="H13" s="143">
        <v>0</v>
      </c>
      <c r="I13" s="143">
        <v>0</v>
      </c>
      <c r="J13" s="143">
        <v>0</v>
      </c>
      <c r="K13" s="143" t="s">
        <v>113</v>
      </c>
    </row>
    <row r="14" spans="1:14" ht="49.35" customHeight="1" x14ac:dyDescent="0.35">
      <c r="A14" s="7">
        <v>11</v>
      </c>
      <c r="B14" s="164" t="s">
        <v>26</v>
      </c>
      <c r="C14" s="166">
        <v>44152</v>
      </c>
      <c r="D14" s="164">
        <v>0</v>
      </c>
      <c r="E14" s="163">
        <v>1</v>
      </c>
      <c r="F14" s="164" t="s">
        <v>14</v>
      </c>
      <c r="G14" s="163">
        <v>0</v>
      </c>
      <c r="H14" s="164">
        <v>1</v>
      </c>
      <c r="I14" s="164">
        <v>0</v>
      </c>
      <c r="J14" s="164">
        <v>1</v>
      </c>
      <c r="K14" s="163" t="s">
        <v>18</v>
      </c>
    </row>
    <row r="15" spans="1:14" ht="49.35" customHeight="1" x14ac:dyDescent="0.35">
      <c r="A15" s="7">
        <v>12</v>
      </c>
      <c r="B15" s="14" t="s">
        <v>27</v>
      </c>
      <c r="C15" s="16">
        <v>44753</v>
      </c>
      <c r="D15" s="14">
        <v>0</v>
      </c>
      <c r="E15" s="13">
        <v>1</v>
      </c>
      <c r="F15" s="14" t="s">
        <v>14</v>
      </c>
      <c r="G15" s="13">
        <v>0</v>
      </c>
      <c r="H15" s="14">
        <v>0</v>
      </c>
      <c r="I15" s="14">
        <v>0</v>
      </c>
      <c r="J15" s="14">
        <v>0</v>
      </c>
      <c r="K15" s="16" t="s">
        <v>560</v>
      </c>
    </row>
    <row r="16" spans="1:14" ht="49.35" customHeight="1" x14ac:dyDescent="0.35">
      <c r="A16" s="7">
        <v>13</v>
      </c>
      <c r="B16" s="14" t="s">
        <v>28</v>
      </c>
      <c r="C16" s="16">
        <v>44162</v>
      </c>
      <c r="D16" s="14">
        <v>1</v>
      </c>
      <c r="E16" s="13">
        <v>0</v>
      </c>
      <c r="F16" s="12" t="s">
        <v>14</v>
      </c>
      <c r="G16" s="13">
        <v>0</v>
      </c>
      <c r="H16" s="14">
        <v>0</v>
      </c>
      <c r="I16" s="14">
        <v>0</v>
      </c>
      <c r="J16" s="14">
        <v>0</v>
      </c>
      <c r="K16" s="14" t="s">
        <v>15</v>
      </c>
    </row>
    <row r="17" spans="1:11" ht="32.85" customHeight="1" x14ac:dyDescent="0.35">
      <c r="A17" s="7">
        <v>14</v>
      </c>
      <c r="B17" s="14" t="s">
        <v>29</v>
      </c>
      <c r="C17" s="16">
        <v>44160</v>
      </c>
      <c r="D17" s="14">
        <v>1</v>
      </c>
      <c r="E17" s="17">
        <v>0</v>
      </c>
      <c r="F17" s="12" t="s">
        <v>14</v>
      </c>
      <c r="G17" s="13">
        <v>1</v>
      </c>
      <c r="H17" s="14">
        <v>0</v>
      </c>
      <c r="I17" s="14">
        <v>0</v>
      </c>
      <c r="J17" s="14">
        <v>0</v>
      </c>
      <c r="K17" s="14" t="s">
        <v>15</v>
      </c>
    </row>
    <row r="18" spans="1:11" ht="29.1" customHeight="1" x14ac:dyDescent="0.35">
      <c r="A18" s="7">
        <v>15</v>
      </c>
      <c r="B18" s="14" t="s">
        <v>30</v>
      </c>
      <c r="C18" s="16">
        <v>44155</v>
      </c>
      <c r="D18" s="14">
        <v>1</v>
      </c>
      <c r="E18" s="17">
        <v>0</v>
      </c>
      <c r="F18" s="12" t="s">
        <v>14</v>
      </c>
      <c r="G18" s="13">
        <v>0</v>
      </c>
      <c r="H18" s="14">
        <v>0</v>
      </c>
      <c r="I18" s="14">
        <v>0</v>
      </c>
      <c r="J18" s="14">
        <v>0</v>
      </c>
      <c r="K18" s="8" t="s">
        <v>15</v>
      </c>
    </row>
    <row r="19" spans="1:11" ht="34.799999999999997" x14ac:dyDescent="0.35">
      <c r="A19" s="7">
        <v>16</v>
      </c>
      <c r="B19" s="14" t="s">
        <v>31</v>
      </c>
      <c r="C19" s="16">
        <v>44155</v>
      </c>
      <c r="D19" s="14">
        <v>1</v>
      </c>
      <c r="E19" s="13">
        <v>0</v>
      </c>
      <c r="F19" s="12" t="s">
        <v>14</v>
      </c>
      <c r="G19" s="13">
        <v>0</v>
      </c>
      <c r="H19" s="14">
        <v>0</v>
      </c>
      <c r="I19" s="14">
        <v>0</v>
      </c>
      <c r="J19" s="14">
        <v>0</v>
      </c>
      <c r="K19" s="8" t="s">
        <v>15</v>
      </c>
    </row>
    <row r="20" spans="1:11" ht="35.1" customHeight="1" x14ac:dyDescent="0.35">
      <c r="A20" s="7">
        <v>17</v>
      </c>
      <c r="B20" s="14" t="s">
        <v>32</v>
      </c>
      <c r="C20" s="16">
        <v>44154</v>
      </c>
      <c r="D20" s="14">
        <v>0</v>
      </c>
      <c r="E20" s="17">
        <v>1</v>
      </c>
      <c r="F20" s="12" t="s">
        <v>14</v>
      </c>
      <c r="G20" s="13">
        <v>0</v>
      </c>
      <c r="H20" s="14">
        <v>0</v>
      </c>
      <c r="I20" s="14">
        <v>0</v>
      </c>
      <c r="J20" s="14">
        <v>0</v>
      </c>
      <c r="K20" s="8" t="s">
        <v>561</v>
      </c>
    </row>
    <row r="21" spans="1:11" ht="39.6" customHeight="1" x14ac:dyDescent="0.35">
      <c r="A21" s="7">
        <v>18</v>
      </c>
      <c r="B21" s="14" t="s">
        <v>32</v>
      </c>
      <c r="C21" s="16">
        <v>44154</v>
      </c>
      <c r="D21" s="14">
        <v>0</v>
      </c>
      <c r="E21" s="17">
        <v>1</v>
      </c>
      <c r="F21" s="12" t="s">
        <v>14</v>
      </c>
      <c r="G21" s="13">
        <v>0</v>
      </c>
      <c r="H21" s="14">
        <v>0</v>
      </c>
      <c r="I21" s="14">
        <v>0</v>
      </c>
      <c r="J21" s="14">
        <v>0</v>
      </c>
      <c r="K21" s="8" t="s">
        <v>89</v>
      </c>
    </row>
    <row r="22" spans="1:11" ht="38.1" customHeight="1" x14ac:dyDescent="0.35">
      <c r="A22" s="7">
        <v>19</v>
      </c>
      <c r="B22" s="164" t="s">
        <v>34</v>
      </c>
      <c r="C22" s="166">
        <v>44172</v>
      </c>
      <c r="D22" s="164">
        <v>0</v>
      </c>
      <c r="E22" s="167">
        <v>1</v>
      </c>
      <c r="F22" s="168" t="s">
        <v>14</v>
      </c>
      <c r="G22" s="163">
        <v>0</v>
      </c>
      <c r="H22" s="164">
        <v>1</v>
      </c>
      <c r="I22" s="164">
        <v>0</v>
      </c>
      <c r="J22" s="164">
        <v>1</v>
      </c>
      <c r="K22" s="169" t="s">
        <v>18</v>
      </c>
    </row>
    <row r="23" spans="1:11" ht="56.85" customHeight="1" x14ac:dyDescent="0.35">
      <c r="A23" s="7">
        <v>20</v>
      </c>
      <c r="B23" s="143" t="s">
        <v>35</v>
      </c>
      <c r="C23" s="145">
        <v>44172</v>
      </c>
      <c r="D23" s="143">
        <v>0</v>
      </c>
      <c r="E23" s="140">
        <v>1</v>
      </c>
      <c r="F23" s="143" t="s">
        <v>36</v>
      </c>
      <c r="G23" s="143">
        <v>0</v>
      </c>
      <c r="H23" s="143">
        <v>0</v>
      </c>
      <c r="I23" s="143">
        <v>0</v>
      </c>
      <c r="J23" s="143">
        <v>0</v>
      </c>
      <c r="K23" s="144" t="s">
        <v>37</v>
      </c>
    </row>
    <row r="24" spans="1:11" ht="34.799999999999997" x14ac:dyDescent="0.35">
      <c r="A24" s="7">
        <v>21</v>
      </c>
      <c r="B24" s="14" t="s">
        <v>38</v>
      </c>
      <c r="C24" s="16">
        <v>44207</v>
      </c>
      <c r="D24" s="14">
        <v>0</v>
      </c>
      <c r="E24" s="17">
        <v>1</v>
      </c>
      <c r="F24" s="12" t="s">
        <v>14</v>
      </c>
      <c r="G24" s="13">
        <v>0</v>
      </c>
      <c r="H24" s="14">
        <v>0</v>
      </c>
      <c r="I24" s="14">
        <v>0</v>
      </c>
      <c r="J24" s="14">
        <v>0</v>
      </c>
      <c r="K24" s="14" t="s">
        <v>89</v>
      </c>
    </row>
    <row r="25" spans="1:11" ht="35.1" customHeight="1" x14ac:dyDescent="0.35">
      <c r="A25" s="7">
        <v>22</v>
      </c>
      <c r="B25" s="14" t="s">
        <v>40</v>
      </c>
      <c r="C25" s="16">
        <v>44207</v>
      </c>
      <c r="D25" s="14">
        <v>1</v>
      </c>
      <c r="E25" s="17">
        <v>0</v>
      </c>
      <c r="F25" s="12" t="s">
        <v>14</v>
      </c>
      <c r="G25" s="13">
        <v>1</v>
      </c>
      <c r="H25" s="14">
        <v>0</v>
      </c>
      <c r="I25" s="14">
        <v>0</v>
      </c>
      <c r="J25" s="14">
        <v>0</v>
      </c>
      <c r="K25" s="8" t="s">
        <v>15</v>
      </c>
    </row>
    <row r="26" spans="1:11" ht="35.85" customHeight="1" x14ac:dyDescent="0.35">
      <c r="A26" s="7">
        <v>23</v>
      </c>
      <c r="B26" s="14" t="s">
        <v>41</v>
      </c>
      <c r="C26" s="16">
        <v>44207</v>
      </c>
      <c r="D26" s="14">
        <v>1</v>
      </c>
      <c r="E26" s="17">
        <v>0</v>
      </c>
      <c r="F26" s="12" t="s">
        <v>14</v>
      </c>
      <c r="G26" s="13">
        <v>1</v>
      </c>
      <c r="H26" s="14">
        <v>0</v>
      </c>
      <c r="I26" s="14">
        <v>0</v>
      </c>
      <c r="J26" s="14">
        <v>0</v>
      </c>
      <c r="K26" s="8" t="s">
        <v>15</v>
      </c>
    </row>
    <row r="27" spans="1:11" ht="36.6" customHeight="1" x14ac:dyDescent="0.35">
      <c r="A27" s="7">
        <v>24</v>
      </c>
      <c r="B27" s="14" t="s">
        <v>42</v>
      </c>
      <c r="C27" s="16">
        <v>44207</v>
      </c>
      <c r="D27" s="14">
        <v>1</v>
      </c>
      <c r="E27" s="17">
        <v>0</v>
      </c>
      <c r="F27" s="12" t="s">
        <v>14</v>
      </c>
      <c r="G27" s="13">
        <v>1</v>
      </c>
      <c r="H27" s="14">
        <v>0</v>
      </c>
      <c r="I27" s="14">
        <v>0</v>
      </c>
      <c r="J27" s="14">
        <v>0</v>
      </c>
      <c r="K27" s="8" t="s">
        <v>15</v>
      </c>
    </row>
    <row r="28" spans="1:11" ht="35.1" customHeight="1" x14ac:dyDescent="0.35">
      <c r="A28" s="7">
        <v>25</v>
      </c>
      <c r="B28" s="14" t="s">
        <v>43</v>
      </c>
      <c r="C28" s="16">
        <v>44207</v>
      </c>
      <c r="D28" s="14">
        <v>1</v>
      </c>
      <c r="E28" s="17">
        <v>0</v>
      </c>
      <c r="F28" s="12" t="s">
        <v>14</v>
      </c>
      <c r="G28" s="13">
        <v>1</v>
      </c>
      <c r="H28" s="14">
        <v>0</v>
      </c>
      <c r="I28" s="14">
        <v>0</v>
      </c>
      <c r="J28" s="14">
        <v>0</v>
      </c>
      <c r="K28" s="8" t="s">
        <v>15</v>
      </c>
    </row>
    <row r="29" spans="1:11" ht="37.35" customHeight="1" x14ac:dyDescent="0.35">
      <c r="A29" s="7">
        <v>26</v>
      </c>
      <c r="B29" s="14" t="s">
        <v>44</v>
      </c>
      <c r="C29" s="16">
        <v>44207</v>
      </c>
      <c r="D29" s="14">
        <v>1</v>
      </c>
      <c r="E29" s="17">
        <v>0</v>
      </c>
      <c r="F29" s="12" t="s">
        <v>14</v>
      </c>
      <c r="G29" s="13">
        <v>0</v>
      </c>
      <c r="H29" s="14">
        <v>0</v>
      </c>
      <c r="I29" s="14">
        <v>0</v>
      </c>
      <c r="J29" s="14">
        <v>0</v>
      </c>
      <c r="K29" s="8" t="s">
        <v>15</v>
      </c>
    </row>
    <row r="30" spans="1:11" ht="40.65" customHeight="1" x14ac:dyDescent="0.35">
      <c r="A30" s="7">
        <v>27</v>
      </c>
      <c r="B30" s="14" t="s">
        <v>45</v>
      </c>
      <c r="C30" s="16">
        <v>44207</v>
      </c>
      <c r="D30" s="14">
        <v>1</v>
      </c>
      <c r="E30" s="17">
        <v>0</v>
      </c>
      <c r="F30" s="12" t="s">
        <v>14</v>
      </c>
      <c r="G30" s="13">
        <v>0</v>
      </c>
      <c r="H30" s="14">
        <v>0</v>
      </c>
      <c r="I30" s="14">
        <v>0</v>
      </c>
      <c r="J30" s="14">
        <v>0</v>
      </c>
      <c r="K30" s="8" t="s">
        <v>15</v>
      </c>
    </row>
    <row r="31" spans="1:11" ht="46.35" customHeight="1" x14ac:dyDescent="0.35">
      <c r="A31" s="7">
        <v>28</v>
      </c>
      <c r="B31" s="14" t="s">
        <v>46</v>
      </c>
      <c r="C31" s="16">
        <v>44207</v>
      </c>
      <c r="D31" s="14">
        <v>0</v>
      </c>
      <c r="E31" s="13">
        <v>1</v>
      </c>
      <c r="F31" s="12" t="s">
        <v>14</v>
      </c>
      <c r="G31" s="13">
        <v>0</v>
      </c>
      <c r="H31" s="14">
        <v>0</v>
      </c>
      <c r="I31" s="14">
        <v>0</v>
      </c>
      <c r="J31" s="14">
        <v>0</v>
      </c>
      <c r="K31" s="6" t="s">
        <v>39</v>
      </c>
    </row>
    <row r="32" spans="1:11" ht="37.35" customHeight="1" x14ac:dyDescent="0.35">
      <c r="A32" s="7">
        <v>29</v>
      </c>
      <c r="B32" s="14" t="s">
        <v>47</v>
      </c>
      <c r="C32" s="16">
        <v>44208</v>
      </c>
      <c r="D32" s="14">
        <v>0</v>
      </c>
      <c r="E32" s="13">
        <v>1</v>
      </c>
      <c r="F32" s="12" t="s">
        <v>14</v>
      </c>
      <c r="G32" s="13">
        <v>0</v>
      </c>
      <c r="H32" s="14">
        <v>0</v>
      </c>
      <c r="I32" s="14">
        <v>0</v>
      </c>
      <c r="J32" s="14">
        <v>0</v>
      </c>
      <c r="K32" s="6" t="s">
        <v>89</v>
      </c>
    </row>
    <row r="33" spans="1:11" ht="37.35" customHeight="1" x14ac:dyDescent="0.35">
      <c r="A33" s="7">
        <v>30</v>
      </c>
      <c r="B33" s="14" t="s">
        <v>48</v>
      </c>
      <c r="C33" s="16">
        <v>44207</v>
      </c>
      <c r="D33" s="14">
        <v>1</v>
      </c>
      <c r="E33" s="13">
        <v>0</v>
      </c>
      <c r="F33" s="12" t="s">
        <v>14</v>
      </c>
      <c r="G33" s="13">
        <v>1</v>
      </c>
      <c r="H33" s="14">
        <v>0</v>
      </c>
      <c r="I33" s="14">
        <v>0</v>
      </c>
      <c r="J33" s="14">
        <v>0</v>
      </c>
      <c r="K33" s="8" t="s">
        <v>15</v>
      </c>
    </row>
    <row r="34" spans="1:11" ht="39.6" customHeight="1" x14ac:dyDescent="0.35">
      <c r="A34" s="7">
        <v>31</v>
      </c>
      <c r="B34" s="14" t="s">
        <v>49</v>
      </c>
      <c r="C34" s="16">
        <v>44208</v>
      </c>
      <c r="D34" s="14">
        <v>0</v>
      </c>
      <c r="E34" s="13">
        <v>1</v>
      </c>
      <c r="F34" s="12" t="s">
        <v>14</v>
      </c>
      <c r="G34" s="13">
        <v>0</v>
      </c>
      <c r="H34" s="14">
        <v>0</v>
      </c>
      <c r="I34" s="14">
        <v>0</v>
      </c>
      <c r="J34" s="14">
        <v>0</v>
      </c>
      <c r="K34" s="6" t="s">
        <v>89</v>
      </c>
    </row>
    <row r="35" spans="1:11" ht="40.65" customHeight="1" x14ac:dyDescent="0.35">
      <c r="A35" s="7">
        <v>32</v>
      </c>
      <c r="B35" s="14" t="s">
        <v>50</v>
      </c>
      <c r="C35" s="16">
        <v>44208</v>
      </c>
      <c r="D35" s="14">
        <v>0</v>
      </c>
      <c r="E35" s="13">
        <v>1</v>
      </c>
      <c r="F35" s="12" t="s">
        <v>14</v>
      </c>
      <c r="G35" s="13">
        <v>1</v>
      </c>
      <c r="H35" s="14">
        <v>0</v>
      </c>
      <c r="I35" s="14">
        <v>0</v>
      </c>
      <c r="J35" s="14">
        <v>0</v>
      </c>
      <c r="K35" s="6" t="s">
        <v>89</v>
      </c>
    </row>
    <row r="36" spans="1:11" ht="38.4" customHeight="1" x14ac:dyDescent="0.35">
      <c r="A36" s="7">
        <v>33</v>
      </c>
      <c r="B36" s="14" t="s">
        <v>51</v>
      </c>
      <c r="C36" s="16">
        <v>44208</v>
      </c>
      <c r="D36" s="14">
        <v>0</v>
      </c>
      <c r="E36" s="13">
        <v>1</v>
      </c>
      <c r="F36" s="12" t="s">
        <v>14</v>
      </c>
      <c r="G36" s="13">
        <v>0</v>
      </c>
      <c r="H36" s="14">
        <v>0</v>
      </c>
      <c r="I36" s="14">
        <v>0</v>
      </c>
      <c r="J36" s="14">
        <v>0</v>
      </c>
      <c r="K36" s="6" t="s">
        <v>89</v>
      </c>
    </row>
    <row r="37" spans="1:11" ht="35.4" customHeight="1" x14ac:dyDescent="0.35">
      <c r="A37" s="7">
        <v>34</v>
      </c>
      <c r="B37" s="14" t="s">
        <v>52</v>
      </c>
      <c r="C37" s="16">
        <v>44208</v>
      </c>
      <c r="D37" s="14">
        <v>0</v>
      </c>
      <c r="E37" s="13">
        <v>1</v>
      </c>
      <c r="F37" s="12" t="s">
        <v>14</v>
      </c>
      <c r="G37" s="14">
        <v>0</v>
      </c>
      <c r="H37" s="13">
        <v>0</v>
      </c>
      <c r="I37" s="13">
        <v>0</v>
      </c>
      <c r="J37" s="13">
        <v>0</v>
      </c>
      <c r="K37" s="6" t="s">
        <v>89</v>
      </c>
    </row>
    <row r="38" spans="1:11" ht="38.1" customHeight="1" x14ac:dyDescent="0.35">
      <c r="A38" s="7">
        <v>35</v>
      </c>
      <c r="B38" s="14" t="s">
        <v>53</v>
      </c>
      <c r="C38" s="16">
        <v>44208</v>
      </c>
      <c r="D38" s="14">
        <v>0</v>
      </c>
      <c r="E38" s="13">
        <v>1</v>
      </c>
      <c r="F38" s="12" t="s">
        <v>14</v>
      </c>
      <c r="G38" s="13">
        <v>0</v>
      </c>
      <c r="H38" s="14">
        <v>0</v>
      </c>
      <c r="I38" s="14">
        <v>0</v>
      </c>
      <c r="J38" s="14">
        <v>0</v>
      </c>
      <c r="K38" s="6" t="s">
        <v>89</v>
      </c>
    </row>
    <row r="39" spans="1:11" ht="44.85" customHeight="1" x14ac:dyDescent="0.35">
      <c r="A39" s="7">
        <v>36</v>
      </c>
      <c r="B39" s="14" t="s">
        <v>54</v>
      </c>
      <c r="C39" s="16">
        <v>44208</v>
      </c>
      <c r="D39" s="14">
        <v>0</v>
      </c>
      <c r="E39" s="13">
        <v>1</v>
      </c>
      <c r="F39" s="12" t="s">
        <v>14</v>
      </c>
      <c r="G39" s="13">
        <v>0</v>
      </c>
      <c r="H39" s="14">
        <v>0</v>
      </c>
      <c r="I39" s="14">
        <v>0</v>
      </c>
      <c r="J39" s="14">
        <v>0</v>
      </c>
      <c r="K39" s="6" t="s">
        <v>89</v>
      </c>
    </row>
    <row r="40" spans="1:11" ht="44.85" customHeight="1" x14ac:dyDescent="0.35">
      <c r="A40" s="7">
        <v>37</v>
      </c>
      <c r="B40" s="14" t="s">
        <v>55</v>
      </c>
      <c r="C40" s="16">
        <v>44209</v>
      </c>
      <c r="D40" s="14">
        <v>1</v>
      </c>
      <c r="E40" s="13">
        <v>0</v>
      </c>
      <c r="F40" s="12" t="s">
        <v>14</v>
      </c>
      <c r="G40" s="13">
        <v>0</v>
      </c>
      <c r="H40" s="14">
        <v>0</v>
      </c>
      <c r="I40" s="14">
        <v>0</v>
      </c>
      <c r="J40" s="14">
        <v>0</v>
      </c>
      <c r="K40" s="8" t="s">
        <v>15</v>
      </c>
    </row>
    <row r="41" spans="1:11" ht="40.65" customHeight="1" x14ac:dyDescent="0.35">
      <c r="A41" s="7">
        <v>38</v>
      </c>
      <c r="B41" s="14" t="s">
        <v>56</v>
      </c>
      <c r="C41" s="16">
        <v>44209</v>
      </c>
      <c r="D41" s="14">
        <v>0</v>
      </c>
      <c r="E41" s="13">
        <v>1</v>
      </c>
      <c r="F41" s="12" t="s">
        <v>14</v>
      </c>
      <c r="G41" s="13">
        <v>0</v>
      </c>
      <c r="H41" s="14">
        <v>0</v>
      </c>
      <c r="I41" s="14">
        <v>0</v>
      </c>
      <c r="J41" s="14">
        <v>0</v>
      </c>
      <c r="K41" s="6" t="s">
        <v>89</v>
      </c>
    </row>
    <row r="42" spans="1:11" ht="40.65" customHeight="1" x14ac:dyDescent="0.35">
      <c r="A42" s="7">
        <v>39</v>
      </c>
      <c r="B42" s="14" t="s">
        <v>57</v>
      </c>
      <c r="C42" s="16">
        <v>44223</v>
      </c>
      <c r="D42" s="14">
        <v>0</v>
      </c>
      <c r="E42" s="13">
        <v>1</v>
      </c>
      <c r="F42" s="12" t="s">
        <v>14</v>
      </c>
      <c r="G42" s="13">
        <v>0</v>
      </c>
      <c r="H42" s="14">
        <v>0</v>
      </c>
      <c r="I42" s="14">
        <v>0</v>
      </c>
      <c r="J42" s="14">
        <v>0</v>
      </c>
      <c r="K42" s="8" t="s">
        <v>89</v>
      </c>
    </row>
    <row r="43" spans="1:11" ht="40.65" customHeight="1" x14ac:dyDescent="0.35">
      <c r="A43" s="205">
        <v>40</v>
      </c>
      <c r="B43" s="206" t="s">
        <v>574</v>
      </c>
      <c r="C43" s="207"/>
      <c r="D43" s="206">
        <v>0</v>
      </c>
      <c r="E43" s="208">
        <v>1</v>
      </c>
      <c r="F43" s="209" t="s">
        <v>14</v>
      </c>
      <c r="G43" s="208">
        <v>0</v>
      </c>
      <c r="H43" s="206">
        <v>1</v>
      </c>
      <c r="I43" s="206">
        <v>0</v>
      </c>
      <c r="J43" s="206">
        <v>1</v>
      </c>
      <c r="K43" s="210"/>
    </row>
    <row r="44" spans="1:11" ht="39.6" customHeight="1" x14ac:dyDescent="0.35">
      <c r="A44" s="7">
        <v>41</v>
      </c>
      <c r="B44" s="164" t="s">
        <v>60</v>
      </c>
      <c r="C44" s="166">
        <v>44152</v>
      </c>
      <c r="D44" s="164">
        <v>0</v>
      </c>
      <c r="E44" s="163">
        <v>1</v>
      </c>
      <c r="F44" s="168" t="s">
        <v>14</v>
      </c>
      <c r="G44" s="163">
        <v>0</v>
      </c>
      <c r="H44" s="163">
        <v>1</v>
      </c>
      <c r="I44" s="163">
        <v>0</v>
      </c>
      <c r="J44" s="163">
        <v>1</v>
      </c>
      <c r="K44" s="165" t="s">
        <v>18</v>
      </c>
    </row>
    <row r="45" spans="1:11" ht="39.6" customHeight="1" x14ac:dyDescent="0.35">
      <c r="A45" s="7">
        <v>42</v>
      </c>
      <c r="B45" s="164" t="s">
        <v>61</v>
      </c>
      <c r="C45" s="166">
        <v>44188</v>
      </c>
      <c r="D45" s="164">
        <v>0</v>
      </c>
      <c r="E45" s="163">
        <v>1</v>
      </c>
      <c r="F45" s="163" t="s">
        <v>62</v>
      </c>
      <c r="G45" s="163">
        <v>0</v>
      </c>
      <c r="H45" s="163">
        <v>1</v>
      </c>
      <c r="I45" s="163">
        <v>0</v>
      </c>
      <c r="J45" s="163">
        <v>1</v>
      </c>
      <c r="K45" s="165" t="s">
        <v>63</v>
      </c>
    </row>
    <row r="46" spans="1:11" ht="39.6" customHeight="1" x14ac:dyDescent="0.35">
      <c r="A46" s="7">
        <v>43</v>
      </c>
      <c r="B46" s="14" t="s">
        <v>64</v>
      </c>
      <c r="C46" s="16">
        <v>44162</v>
      </c>
      <c r="D46" s="14">
        <v>0</v>
      </c>
      <c r="E46" s="13">
        <v>1</v>
      </c>
      <c r="F46" s="12" t="s">
        <v>14</v>
      </c>
      <c r="G46" s="13">
        <v>0</v>
      </c>
      <c r="H46" s="13">
        <v>0</v>
      </c>
      <c r="I46" s="13">
        <v>0</v>
      </c>
      <c r="J46" s="13">
        <v>0</v>
      </c>
      <c r="K46" s="153" t="s">
        <v>89</v>
      </c>
    </row>
    <row r="47" spans="1:11" ht="39.6" customHeight="1" x14ac:dyDescent="0.35">
      <c r="A47" s="7">
        <v>44</v>
      </c>
      <c r="B47" s="14" t="s">
        <v>65</v>
      </c>
      <c r="C47" s="16">
        <v>44209</v>
      </c>
      <c r="D47" s="14">
        <v>1</v>
      </c>
      <c r="E47" s="13">
        <v>0</v>
      </c>
      <c r="F47" s="12" t="s">
        <v>14</v>
      </c>
      <c r="G47" s="13">
        <v>1</v>
      </c>
      <c r="H47" s="14">
        <v>0</v>
      </c>
      <c r="I47" s="14">
        <v>0</v>
      </c>
      <c r="J47" s="14">
        <v>0</v>
      </c>
      <c r="K47" s="8" t="s">
        <v>15</v>
      </c>
    </row>
    <row r="48" spans="1:11" ht="39.6" customHeight="1" x14ac:dyDescent="0.35">
      <c r="A48" s="7">
        <v>45</v>
      </c>
      <c r="B48" s="14" t="s">
        <v>66</v>
      </c>
      <c r="C48" s="16">
        <v>44509</v>
      </c>
      <c r="D48" s="14">
        <v>1</v>
      </c>
      <c r="E48" s="13">
        <v>0</v>
      </c>
      <c r="F48" s="12" t="s">
        <v>14</v>
      </c>
      <c r="G48" s="13">
        <v>0</v>
      </c>
      <c r="H48" s="14">
        <v>0</v>
      </c>
      <c r="I48" s="14">
        <v>0</v>
      </c>
      <c r="J48" s="14">
        <v>0</v>
      </c>
      <c r="K48" s="8" t="s">
        <v>15</v>
      </c>
    </row>
    <row r="49" spans="1:11" ht="39.6" customHeight="1" x14ac:dyDescent="0.35">
      <c r="A49" s="7">
        <v>46</v>
      </c>
      <c r="B49" s="8" t="s">
        <v>67</v>
      </c>
      <c r="C49" s="16">
        <v>44166</v>
      </c>
      <c r="D49" s="14">
        <v>1</v>
      </c>
      <c r="E49" s="17">
        <v>0</v>
      </c>
      <c r="F49" s="12" t="s">
        <v>14</v>
      </c>
      <c r="G49" s="13">
        <v>0</v>
      </c>
      <c r="H49" s="14">
        <v>0</v>
      </c>
      <c r="I49" s="13">
        <v>0</v>
      </c>
      <c r="J49" s="14">
        <v>0</v>
      </c>
      <c r="K49" s="8" t="s">
        <v>15</v>
      </c>
    </row>
    <row r="50" spans="1:11" ht="39.6" customHeight="1" x14ac:dyDescent="0.35">
      <c r="A50" s="7">
        <v>47</v>
      </c>
      <c r="B50" s="8" t="s">
        <v>68</v>
      </c>
      <c r="C50" s="16">
        <v>44166</v>
      </c>
      <c r="D50" s="14">
        <v>0</v>
      </c>
      <c r="E50" s="17">
        <v>1</v>
      </c>
      <c r="F50" s="12" t="s">
        <v>14</v>
      </c>
      <c r="G50" s="13">
        <v>0</v>
      </c>
      <c r="H50" s="14">
        <v>0</v>
      </c>
      <c r="I50" s="13">
        <v>0</v>
      </c>
      <c r="J50" s="14">
        <v>0</v>
      </c>
      <c r="K50" s="153" t="s">
        <v>89</v>
      </c>
    </row>
    <row r="51" spans="1:11" ht="39.6" customHeight="1" x14ac:dyDescent="0.35">
      <c r="A51" s="7">
        <v>48</v>
      </c>
      <c r="B51" s="8" t="s">
        <v>69</v>
      </c>
      <c r="C51" s="16">
        <v>44166</v>
      </c>
      <c r="D51" s="14">
        <v>1</v>
      </c>
      <c r="E51" s="13">
        <v>0</v>
      </c>
      <c r="F51" s="12" t="s">
        <v>14</v>
      </c>
      <c r="G51" s="13">
        <v>0</v>
      </c>
      <c r="H51" s="14">
        <v>0</v>
      </c>
      <c r="I51" s="13">
        <v>0</v>
      </c>
      <c r="J51" s="14">
        <v>0</v>
      </c>
      <c r="K51" s="8" t="s">
        <v>15</v>
      </c>
    </row>
    <row r="52" spans="1:11" ht="39.6" customHeight="1" x14ac:dyDescent="0.35">
      <c r="A52" s="7">
        <v>49</v>
      </c>
      <c r="B52" s="8" t="s">
        <v>70</v>
      </c>
      <c r="C52" s="13"/>
      <c r="D52" s="14">
        <v>0</v>
      </c>
      <c r="E52" s="13">
        <v>1</v>
      </c>
      <c r="F52" s="170" t="s">
        <v>555</v>
      </c>
      <c r="G52" s="13">
        <v>0</v>
      </c>
      <c r="H52" s="14">
        <v>0</v>
      </c>
      <c r="I52" s="13">
        <v>0</v>
      </c>
      <c r="J52" s="14">
        <v>0</v>
      </c>
      <c r="K52" s="18" t="s">
        <v>71</v>
      </c>
    </row>
    <row r="53" spans="1:11" ht="39.6" customHeight="1" x14ac:dyDescent="0.35">
      <c r="A53" s="7">
        <v>50</v>
      </c>
      <c r="B53" s="8" t="s">
        <v>72</v>
      </c>
      <c r="C53" s="13"/>
      <c r="D53" s="14">
        <v>0</v>
      </c>
      <c r="E53" s="13">
        <v>1</v>
      </c>
      <c r="F53" s="12" t="s">
        <v>14</v>
      </c>
      <c r="G53" s="13">
        <v>0</v>
      </c>
      <c r="H53" s="14">
        <v>0</v>
      </c>
      <c r="I53" s="13">
        <v>0</v>
      </c>
      <c r="J53" s="14">
        <v>0</v>
      </c>
      <c r="K53" s="153" t="s">
        <v>562</v>
      </c>
    </row>
    <row r="54" spans="1:11" ht="39.6" customHeight="1" x14ac:dyDescent="0.35">
      <c r="A54" s="7">
        <v>51</v>
      </c>
      <c r="B54" s="8" t="s">
        <v>73</v>
      </c>
      <c r="C54" s="13"/>
      <c r="D54" s="14">
        <v>0</v>
      </c>
      <c r="E54" s="13">
        <v>1</v>
      </c>
      <c r="F54" s="14" t="s">
        <v>555</v>
      </c>
      <c r="G54" s="13">
        <v>0</v>
      </c>
      <c r="H54" s="14">
        <v>0</v>
      </c>
      <c r="I54" s="13">
        <v>0</v>
      </c>
      <c r="J54" s="14">
        <v>0</v>
      </c>
      <c r="K54" s="18" t="s">
        <v>74</v>
      </c>
    </row>
    <row r="55" spans="1:11" ht="39.6" customHeight="1" x14ac:dyDescent="0.35">
      <c r="A55" s="7">
        <v>52</v>
      </c>
      <c r="B55" s="8" t="s">
        <v>75</v>
      </c>
      <c r="C55" s="13"/>
      <c r="D55" s="14">
        <v>0</v>
      </c>
      <c r="E55" s="13">
        <v>1</v>
      </c>
      <c r="F55" s="14" t="s">
        <v>555</v>
      </c>
      <c r="G55" s="13">
        <v>0</v>
      </c>
      <c r="H55" s="14">
        <v>0</v>
      </c>
      <c r="I55" s="13">
        <v>0</v>
      </c>
      <c r="J55" s="14">
        <v>0</v>
      </c>
      <c r="K55" s="18" t="s">
        <v>76</v>
      </c>
    </row>
    <row r="56" spans="1:11" ht="39.6" customHeight="1" x14ac:dyDescent="0.35">
      <c r="A56" s="7">
        <v>53</v>
      </c>
      <c r="B56" s="171" t="s">
        <v>77</v>
      </c>
      <c r="C56" s="172"/>
      <c r="D56" s="173">
        <v>0</v>
      </c>
      <c r="E56" s="172">
        <v>1</v>
      </c>
      <c r="F56" s="173"/>
      <c r="G56" s="172">
        <v>0</v>
      </c>
      <c r="H56" s="173">
        <v>0</v>
      </c>
      <c r="I56" s="172">
        <v>1</v>
      </c>
      <c r="J56" s="173">
        <v>0</v>
      </c>
      <c r="K56" s="171" t="s">
        <v>78</v>
      </c>
    </row>
    <row r="57" spans="1:11" ht="39.6" customHeight="1" x14ac:dyDescent="0.35">
      <c r="A57" s="7">
        <v>54</v>
      </c>
      <c r="B57" s="8" t="s">
        <v>79</v>
      </c>
      <c r="C57" s="13"/>
      <c r="D57" s="14">
        <v>0</v>
      </c>
      <c r="E57" s="13">
        <v>1</v>
      </c>
      <c r="F57" s="14" t="s">
        <v>555</v>
      </c>
      <c r="G57" s="13">
        <v>0</v>
      </c>
      <c r="H57" s="14">
        <v>0</v>
      </c>
      <c r="I57" s="13">
        <v>0</v>
      </c>
      <c r="J57" s="14">
        <v>0</v>
      </c>
      <c r="K57" s="18" t="s">
        <v>80</v>
      </c>
    </row>
    <row r="58" spans="1:11" ht="39.6" customHeight="1" x14ac:dyDescent="0.35">
      <c r="A58" s="7">
        <v>55</v>
      </c>
      <c r="B58" s="8" t="s">
        <v>81</v>
      </c>
      <c r="C58" s="13"/>
      <c r="D58" s="14">
        <v>0</v>
      </c>
      <c r="E58" s="13">
        <v>1</v>
      </c>
      <c r="F58" s="14" t="s">
        <v>555</v>
      </c>
      <c r="G58" s="13">
        <v>0</v>
      </c>
      <c r="H58" s="14">
        <v>0</v>
      </c>
      <c r="I58" s="13">
        <v>0</v>
      </c>
      <c r="J58" s="14">
        <v>0</v>
      </c>
      <c r="K58" s="18" t="s">
        <v>82</v>
      </c>
    </row>
    <row r="59" spans="1:11" ht="39.6" customHeight="1" x14ac:dyDescent="0.35">
      <c r="A59" s="7">
        <v>56</v>
      </c>
      <c r="B59" s="8" t="s">
        <v>83</v>
      </c>
      <c r="C59" s="13"/>
      <c r="D59" s="14">
        <v>0</v>
      </c>
      <c r="E59" s="13">
        <v>1</v>
      </c>
      <c r="F59" s="14" t="s">
        <v>555</v>
      </c>
      <c r="G59" s="13">
        <v>0</v>
      </c>
      <c r="H59" s="14">
        <v>0</v>
      </c>
      <c r="I59" s="13">
        <v>0</v>
      </c>
      <c r="J59" s="14">
        <v>0</v>
      </c>
      <c r="K59" s="18" t="s">
        <v>84</v>
      </c>
    </row>
    <row r="60" spans="1:11" ht="39.6" customHeight="1" x14ac:dyDescent="0.35">
      <c r="A60" s="7">
        <v>57</v>
      </c>
      <c r="B60" s="8" t="s">
        <v>85</v>
      </c>
      <c r="C60" s="13"/>
      <c r="D60" s="14">
        <v>0</v>
      </c>
      <c r="E60" s="13">
        <v>1</v>
      </c>
      <c r="F60" s="14" t="s">
        <v>555</v>
      </c>
      <c r="G60" s="13">
        <v>0</v>
      </c>
      <c r="H60" s="14">
        <v>0</v>
      </c>
      <c r="I60" s="13">
        <v>0</v>
      </c>
      <c r="J60" s="14">
        <v>0</v>
      </c>
      <c r="K60" s="18" t="s">
        <v>86</v>
      </c>
    </row>
    <row r="61" spans="1:11" ht="39.6" customHeight="1" x14ac:dyDescent="0.35">
      <c r="A61" s="7">
        <v>58</v>
      </c>
      <c r="B61" s="8" t="s">
        <v>87</v>
      </c>
      <c r="C61" s="13"/>
      <c r="D61" s="14">
        <v>0</v>
      </c>
      <c r="E61" s="13">
        <v>1</v>
      </c>
      <c r="F61" s="14" t="s">
        <v>556</v>
      </c>
      <c r="G61" s="13">
        <v>0</v>
      </c>
      <c r="H61" s="14">
        <v>0</v>
      </c>
      <c r="I61" s="13">
        <v>0</v>
      </c>
      <c r="J61" s="14">
        <v>0</v>
      </c>
      <c r="K61" s="18" t="s">
        <v>84</v>
      </c>
    </row>
    <row r="62" spans="1:11" ht="39.6" customHeight="1" x14ac:dyDescent="0.35">
      <c r="A62" s="7">
        <v>59</v>
      </c>
      <c r="B62" s="8" t="s">
        <v>88</v>
      </c>
      <c r="C62" s="16">
        <v>44747</v>
      </c>
      <c r="D62" s="14">
        <v>0</v>
      </c>
      <c r="E62" s="13">
        <v>1</v>
      </c>
      <c r="F62" s="14"/>
      <c r="G62" s="13">
        <v>0</v>
      </c>
      <c r="H62" s="14">
        <v>0</v>
      </c>
      <c r="I62" s="13">
        <v>0</v>
      </c>
      <c r="J62" s="14">
        <f ca="1">K626=SUM(J4:J62)</f>
        <v>0</v>
      </c>
      <c r="K62" s="18" t="s">
        <v>89</v>
      </c>
    </row>
    <row r="63" spans="1:11" ht="39.6" customHeight="1" x14ac:dyDescent="0.35">
      <c r="A63" s="7">
        <v>60</v>
      </c>
      <c r="B63" s="8" t="s">
        <v>90</v>
      </c>
      <c r="C63" s="16">
        <v>44743</v>
      </c>
      <c r="D63" s="14">
        <v>0</v>
      </c>
      <c r="E63" s="13">
        <v>1</v>
      </c>
      <c r="F63" s="14"/>
      <c r="G63" s="13">
        <v>0</v>
      </c>
      <c r="H63" s="14">
        <v>0</v>
      </c>
      <c r="I63" s="13">
        <v>0</v>
      </c>
      <c r="J63" s="14">
        <v>0</v>
      </c>
      <c r="K63" s="18" t="s">
        <v>89</v>
      </c>
    </row>
    <row r="64" spans="1:11" ht="39.6" customHeight="1" x14ac:dyDescent="0.35">
      <c r="A64" s="7">
        <v>61</v>
      </c>
      <c r="B64" s="8" t="s">
        <v>91</v>
      </c>
      <c r="C64" s="16">
        <v>44743</v>
      </c>
      <c r="D64" s="14">
        <v>0</v>
      </c>
      <c r="E64" s="13">
        <v>0</v>
      </c>
      <c r="F64" s="14"/>
      <c r="G64" s="13">
        <v>0</v>
      </c>
      <c r="H64" s="14">
        <v>0</v>
      </c>
      <c r="I64" s="13">
        <v>0</v>
      </c>
      <c r="J64" s="14">
        <v>0</v>
      </c>
      <c r="K64" s="18" t="s">
        <v>89</v>
      </c>
    </row>
    <row r="65" spans="1:11" ht="39.6" customHeight="1" x14ac:dyDescent="0.35">
      <c r="A65" s="7">
        <v>62</v>
      </c>
      <c r="B65" s="8" t="s">
        <v>90</v>
      </c>
      <c r="C65" s="16">
        <v>44749</v>
      </c>
      <c r="D65" s="14">
        <v>1</v>
      </c>
      <c r="E65" s="13">
        <v>0</v>
      </c>
      <c r="F65" s="14"/>
      <c r="G65" s="13">
        <v>0</v>
      </c>
      <c r="H65" s="14">
        <v>0</v>
      </c>
      <c r="I65" s="13">
        <v>0</v>
      </c>
      <c r="J65" s="14">
        <v>0</v>
      </c>
      <c r="K65" s="18" t="s">
        <v>570</v>
      </c>
    </row>
    <row r="66" spans="1:11" ht="39.6" customHeight="1" x14ac:dyDescent="0.35">
      <c r="A66" s="7">
        <v>63</v>
      </c>
      <c r="B66" s="8" t="s">
        <v>93</v>
      </c>
      <c r="C66" s="16"/>
      <c r="D66" s="14">
        <v>0</v>
      </c>
      <c r="E66" s="13">
        <v>1</v>
      </c>
      <c r="F66" s="14"/>
      <c r="G66" s="13">
        <v>0</v>
      </c>
      <c r="H66" s="14">
        <v>0</v>
      </c>
      <c r="I66" s="13">
        <v>0</v>
      </c>
      <c r="J66" s="14">
        <v>0</v>
      </c>
      <c r="K66" s="18" t="s">
        <v>89</v>
      </c>
    </row>
    <row r="67" spans="1:11" ht="39.6" customHeight="1" x14ac:dyDescent="0.35">
      <c r="A67" s="7">
        <v>64</v>
      </c>
      <c r="B67" s="8" t="s">
        <v>94</v>
      </c>
      <c r="C67" s="16">
        <v>44749</v>
      </c>
      <c r="D67" s="14">
        <v>0</v>
      </c>
      <c r="E67" s="13">
        <v>1</v>
      </c>
      <c r="F67" s="14"/>
      <c r="G67" s="13">
        <v>0</v>
      </c>
      <c r="H67" s="14">
        <v>0</v>
      </c>
      <c r="I67" s="13">
        <v>0</v>
      </c>
      <c r="J67" s="14">
        <v>0</v>
      </c>
      <c r="K67" s="18" t="s">
        <v>89</v>
      </c>
    </row>
    <row r="68" spans="1:11" ht="39.6" customHeight="1" x14ac:dyDescent="0.35">
      <c r="A68" s="7">
        <v>65</v>
      </c>
      <c r="B68" s="8" t="s">
        <v>95</v>
      </c>
      <c r="C68" s="16">
        <v>44749</v>
      </c>
      <c r="D68" s="14">
        <v>1</v>
      </c>
      <c r="E68" s="13">
        <v>0</v>
      </c>
      <c r="F68" s="14"/>
      <c r="G68" s="13">
        <v>0</v>
      </c>
      <c r="H68" s="14">
        <v>0</v>
      </c>
      <c r="I68" s="13">
        <v>0</v>
      </c>
      <c r="J68" s="14">
        <v>0</v>
      </c>
      <c r="K68" s="203" t="s">
        <v>570</v>
      </c>
    </row>
    <row r="69" spans="1:11" ht="39.6" customHeight="1" x14ac:dyDescent="0.35">
      <c r="A69" s="7">
        <v>66</v>
      </c>
      <c r="B69" s="8" t="s">
        <v>97</v>
      </c>
      <c r="C69" s="16">
        <v>44749</v>
      </c>
      <c r="D69" s="14">
        <v>1</v>
      </c>
      <c r="E69" s="13">
        <v>0</v>
      </c>
      <c r="F69" s="14" t="s">
        <v>98</v>
      </c>
      <c r="G69" s="13">
        <v>1</v>
      </c>
      <c r="H69" s="14">
        <v>0</v>
      </c>
      <c r="I69" s="13">
        <v>0</v>
      </c>
      <c r="J69" s="14">
        <v>0</v>
      </c>
      <c r="K69" s="203" t="s">
        <v>570</v>
      </c>
    </row>
    <row r="70" spans="1:11" ht="39.6" customHeight="1" x14ac:dyDescent="0.35">
      <c r="A70" s="7"/>
      <c r="B70" s="19" t="s">
        <v>100</v>
      </c>
      <c r="C70" s="20"/>
      <c r="D70" s="21">
        <f>SUM(D4:D69)</f>
        <v>26</v>
      </c>
      <c r="E70" s="22">
        <f>SUM(E4:E69)</f>
        <v>39</v>
      </c>
      <c r="F70" s="13"/>
      <c r="G70" s="23">
        <f>SUM(G4:G69)</f>
        <v>15</v>
      </c>
      <c r="H70" s="13">
        <f>SUM(H4:H69)</f>
        <v>8</v>
      </c>
      <c r="I70" s="13">
        <f>SUM(I4:I63)</f>
        <v>1</v>
      </c>
      <c r="J70" s="13">
        <f ca="1">SUM(J7:J69)</f>
        <v>0</v>
      </c>
      <c r="K70" s="7"/>
    </row>
    <row r="71" spans="1:11" ht="21" customHeight="1" x14ac:dyDescent="0.35">
      <c r="A71" s="24" t="s">
        <v>101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 ht="39.6" customHeight="1" x14ac:dyDescent="0.35">
      <c r="A72" s="7">
        <v>67</v>
      </c>
      <c r="B72" s="171" t="s">
        <v>102</v>
      </c>
      <c r="C72" s="172"/>
      <c r="D72" s="173">
        <v>0</v>
      </c>
      <c r="E72" s="172">
        <v>1</v>
      </c>
      <c r="F72" s="173"/>
      <c r="G72" s="172">
        <v>0</v>
      </c>
      <c r="H72" s="172">
        <v>0</v>
      </c>
      <c r="I72" s="173">
        <v>1</v>
      </c>
      <c r="J72" s="172">
        <v>0</v>
      </c>
      <c r="K72" s="174" t="s">
        <v>103</v>
      </c>
    </row>
    <row r="73" spans="1:11" ht="39.6" customHeight="1" x14ac:dyDescent="0.35">
      <c r="A73" s="7">
        <v>68</v>
      </c>
      <c r="B73" s="154" t="s">
        <v>104</v>
      </c>
      <c r="C73" s="156"/>
      <c r="D73" s="157">
        <v>1</v>
      </c>
      <c r="E73" s="156">
        <v>0</v>
      </c>
      <c r="F73" s="178" t="s">
        <v>14</v>
      </c>
      <c r="G73" s="157">
        <v>1</v>
      </c>
      <c r="H73" s="156">
        <v>0</v>
      </c>
      <c r="I73" s="157">
        <v>0</v>
      </c>
      <c r="J73" s="156">
        <v>1</v>
      </c>
      <c r="K73" s="154" t="s">
        <v>105</v>
      </c>
    </row>
    <row r="74" spans="1:11" ht="39.6" customHeight="1" x14ac:dyDescent="0.35">
      <c r="A74" s="7">
        <v>69</v>
      </c>
      <c r="B74" s="154" t="s">
        <v>106</v>
      </c>
      <c r="C74" s="175">
        <v>44209</v>
      </c>
      <c r="D74" s="176">
        <v>1</v>
      </c>
      <c r="E74" s="177">
        <v>0</v>
      </c>
      <c r="F74" s="178" t="s">
        <v>14</v>
      </c>
      <c r="G74" s="156">
        <v>1</v>
      </c>
      <c r="H74" s="156">
        <v>1</v>
      </c>
      <c r="I74" s="157">
        <v>0</v>
      </c>
      <c r="J74" s="156">
        <v>0</v>
      </c>
      <c r="K74" s="154" t="s">
        <v>575</v>
      </c>
    </row>
    <row r="75" spans="1:11" ht="39.6" customHeight="1" x14ac:dyDescent="0.35">
      <c r="A75" s="7">
        <v>70</v>
      </c>
      <c r="B75" s="8" t="s">
        <v>107</v>
      </c>
      <c r="C75" s="16">
        <v>44209</v>
      </c>
      <c r="D75" s="14">
        <v>0</v>
      </c>
      <c r="E75" s="17">
        <v>1</v>
      </c>
      <c r="F75" s="12" t="s">
        <v>14</v>
      </c>
      <c r="G75" s="13">
        <v>1</v>
      </c>
      <c r="H75" s="13">
        <v>0</v>
      </c>
      <c r="I75" s="14">
        <v>0</v>
      </c>
      <c r="J75" s="13">
        <v>0</v>
      </c>
      <c r="K75" s="8" t="s">
        <v>15</v>
      </c>
    </row>
    <row r="76" spans="1:11" ht="39.6" customHeight="1" x14ac:dyDescent="0.35">
      <c r="A76" s="7">
        <v>71</v>
      </c>
      <c r="B76" s="8" t="s">
        <v>108</v>
      </c>
      <c r="C76" s="16">
        <v>44209</v>
      </c>
      <c r="D76" s="14">
        <v>0</v>
      </c>
      <c r="E76" s="17">
        <v>1</v>
      </c>
      <c r="F76" s="12" t="s">
        <v>14</v>
      </c>
      <c r="G76" s="13">
        <v>1</v>
      </c>
      <c r="H76" s="13">
        <v>0</v>
      </c>
      <c r="I76" s="14">
        <v>1</v>
      </c>
      <c r="J76" s="13">
        <v>0</v>
      </c>
      <c r="K76" s="8" t="s">
        <v>105</v>
      </c>
    </row>
    <row r="77" spans="1:11" ht="39.6" customHeight="1" x14ac:dyDescent="0.35">
      <c r="A77" s="7">
        <v>72</v>
      </c>
      <c r="B77" s="136" t="s">
        <v>109</v>
      </c>
      <c r="C77" s="219">
        <v>44209</v>
      </c>
      <c r="D77" s="131">
        <v>1</v>
      </c>
      <c r="E77" s="132">
        <v>0</v>
      </c>
      <c r="F77" s="133" t="s">
        <v>14</v>
      </c>
      <c r="G77" s="134">
        <v>0</v>
      </c>
      <c r="H77" s="134">
        <v>1</v>
      </c>
      <c r="I77" s="135">
        <v>0</v>
      </c>
      <c r="J77" s="134">
        <v>1</v>
      </c>
      <c r="K77" s="136" t="s">
        <v>105</v>
      </c>
    </row>
    <row r="78" spans="1:11" ht="39.6" customHeight="1" x14ac:dyDescent="0.35">
      <c r="A78" s="7">
        <v>73</v>
      </c>
      <c r="B78" s="8" t="s">
        <v>110</v>
      </c>
      <c r="C78" s="16">
        <v>44209</v>
      </c>
      <c r="D78" s="25">
        <v>1</v>
      </c>
      <c r="E78" s="17">
        <v>0</v>
      </c>
      <c r="F78" s="12" t="s">
        <v>14</v>
      </c>
      <c r="G78" s="13">
        <v>1</v>
      </c>
      <c r="H78" s="13">
        <v>0</v>
      </c>
      <c r="I78" s="14">
        <v>0</v>
      </c>
      <c r="J78" s="13">
        <v>0</v>
      </c>
      <c r="K78" s="8" t="s">
        <v>15</v>
      </c>
    </row>
    <row r="79" spans="1:11" ht="39.6" customHeight="1" x14ac:dyDescent="0.35">
      <c r="A79" s="7">
        <v>74</v>
      </c>
      <c r="B79" s="144" t="s">
        <v>111</v>
      </c>
      <c r="C79" s="145">
        <v>44209</v>
      </c>
      <c r="D79" s="139">
        <v>0</v>
      </c>
      <c r="E79" s="140">
        <v>1</v>
      </c>
      <c r="F79" s="146" t="s">
        <v>112</v>
      </c>
      <c r="G79" s="142">
        <v>1</v>
      </c>
      <c r="H79" s="142">
        <v>0</v>
      </c>
      <c r="I79" s="143">
        <v>0</v>
      </c>
      <c r="J79" s="142">
        <v>0</v>
      </c>
      <c r="K79" s="147" t="s">
        <v>113</v>
      </c>
    </row>
    <row r="80" spans="1:11" ht="31.35" customHeight="1" x14ac:dyDescent="0.35">
      <c r="A80" s="7">
        <v>75</v>
      </c>
      <c r="B80" s="154" t="s">
        <v>114</v>
      </c>
      <c r="C80" s="175">
        <v>44209</v>
      </c>
      <c r="D80" s="176">
        <v>0</v>
      </c>
      <c r="E80" s="177">
        <v>1</v>
      </c>
      <c r="F80" s="178" t="s">
        <v>14</v>
      </c>
      <c r="G80" s="156"/>
      <c r="H80" s="156">
        <v>1</v>
      </c>
      <c r="I80" s="157">
        <v>0</v>
      </c>
      <c r="J80" s="156">
        <v>1</v>
      </c>
      <c r="K80" s="158" t="s">
        <v>18</v>
      </c>
    </row>
    <row r="81" spans="1:1024" s="222" customFormat="1" ht="42" customHeight="1" x14ac:dyDescent="0.35">
      <c r="A81" s="220">
        <v>76</v>
      </c>
      <c r="B81" s="136" t="s">
        <v>115</v>
      </c>
      <c r="C81" s="219">
        <v>44209</v>
      </c>
      <c r="D81" s="131">
        <v>1</v>
      </c>
      <c r="E81" s="132">
        <v>0</v>
      </c>
      <c r="F81" s="133" t="s">
        <v>14</v>
      </c>
      <c r="G81" s="134">
        <v>0</v>
      </c>
      <c r="H81" s="134">
        <v>1</v>
      </c>
      <c r="I81" s="135">
        <v>0</v>
      </c>
      <c r="J81" s="134">
        <v>1</v>
      </c>
      <c r="K81" s="136" t="s">
        <v>557</v>
      </c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1"/>
      <c r="CU81" s="221"/>
      <c r="CV81" s="221"/>
      <c r="CW81" s="221"/>
      <c r="CX81" s="221"/>
      <c r="CY81" s="221"/>
      <c r="CZ81" s="221"/>
      <c r="DA81" s="221"/>
      <c r="DB81" s="221"/>
      <c r="DC81" s="221"/>
      <c r="DD81" s="221"/>
      <c r="DE81" s="221"/>
      <c r="DF81" s="221"/>
      <c r="DG81" s="221"/>
      <c r="DH81" s="221"/>
      <c r="DI81" s="221"/>
      <c r="DJ81" s="221"/>
      <c r="DK81" s="221"/>
      <c r="DL81" s="221"/>
      <c r="DM81" s="221"/>
      <c r="DN81" s="221"/>
      <c r="DO81" s="221"/>
      <c r="DP81" s="221"/>
      <c r="DQ81" s="221"/>
      <c r="DR81" s="221"/>
      <c r="DS81" s="221"/>
      <c r="DT81" s="221"/>
      <c r="DU81" s="221"/>
      <c r="DV81" s="221"/>
      <c r="DW81" s="221"/>
      <c r="DX81" s="221"/>
      <c r="DY81" s="221"/>
      <c r="DZ81" s="221"/>
      <c r="EA81" s="221"/>
      <c r="EB81" s="221"/>
      <c r="EC81" s="221"/>
      <c r="ED81" s="221"/>
      <c r="EE81" s="221"/>
      <c r="EF81" s="221"/>
      <c r="EG81" s="221"/>
      <c r="EH81" s="221"/>
      <c r="EI81" s="221"/>
      <c r="EJ81" s="221"/>
      <c r="EK81" s="221"/>
      <c r="EL81" s="221"/>
      <c r="EM81" s="221"/>
      <c r="EN81" s="221"/>
      <c r="EO81" s="221"/>
      <c r="EP81" s="221"/>
      <c r="EQ81" s="221"/>
      <c r="ER81" s="221"/>
      <c r="ES81" s="221"/>
      <c r="ET81" s="221"/>
      <c r="EU81" s="221"/>
      <c r="EV81" s="221"/>
      <c r="EW81" s="221"/>
      <c r="EX81" s="221"/>
      <c r="EY81" s="221"/>
      <c r="EZ81" s="221"/>
      <c r="FA81" s="221"/>
      <c r="FB81" s="221"/>
      <c r="FC81" s="221"/>
      <c r="FD81" s="221"/>
      <c r="FE81" s="221"/>
      <c r="FF81" s="221"/>
      <c r="FG81" s="221"/>
      <c r="FH81" s="221"/>
      <c r="FI81" s="221"/>
      <c r="FJ81" s="221"/>
      <c r="FK81" s="221"/>
      <c r="FL81" s="221"/>
      <c r="FM81" s="221"/>
      <c r="FN81" s="221"/>
      <c r="FO81" s="221"/>
      <c r="FP81" s="221"/>
      <c r="FQ81" s="221"/>
      <c r="FR81" s="221"/>
      <c r="FS81" s="221"/>
      <c r="FT81" s="221"/>
      <c r="FU81" s="221"/>
      <c r="FV81" s="221"/>
      <c r="FW81" s="221"/>
      <c r="FX81" s="221"/>
      <c r="FY81" s="221"/>
      <c r="FZ81" s="221"/>
      <c r="GA81" s="221"/>
      <c r="GB81" s="221"/>
      <c r="GC81" s="221"/>
      <c r="GD81" s="221"/>
      <c r="GE81" s="221"/>
      <c r="GF81" s="221"/>
      <c r="GG81" s="221"/>
      <c r="GH81" s="221"/>
      <c r="GI81" s="221"/>
      <c r="GJ81" s="221"/>
      <c r="GK81" s="221"/>
      <c r="GL81" s="221"/>
      <c r="GM81" s="221"/>
      <c r="GN81" s="221"/>
      <c r="GO81" s="221"/>
      <c r="GP81" s="221"/>
      <c r="GQ81" s="221"/>
      <c r="GR81" s="221"/>
      <c r="GS81" s="221"/>
      <c r="GT81" s="221"/>
      <c r="GU81" s="221"/>
      <c r="GV81" s="221"/>
      <c r="GW81" s="221"/>
      <c r="GX81" s="221"/>
      <c r="GY81" s="221"/>
      <c r="GZ81" s="221"/>
      <c r="HA81" s="221"/>
      <c r="HB81" s="221"/>
      <c r="HC81" s="221"/>
      <c r="HD81" s="221"/>
      <c r="HE81" s="221"/>
      <c r="HF81" s="221"/>
      <c r="HG81" s="221"/>
      <c r="HH81" s="221"/>
      <c r="HI81" s="221"/>
      <c r="HJ81" s="221"/>
      <c r="HK81" s="221"/>
      <c r="HL81" s="221"/>
      <c r="HM81" s="221"/>
      <c r="HN81" s="221"/>
      <c r="HO81" s="221"/>
      <c r="HP81" s="221"/>
      <c r="HQ81" s="221"/>
      <c r="HR81" s="221"/>
      <c r="HS81" s="221"/>
      <c r="HT81" s="221"/>
      <c r="HU81" s="221"/>
      <c r="HV81" s="221"/>
      <c r="HW81" s="221"/>
      <c r="HX81" s="221"/>
      <c r="HY81" s="221"/>
      <c r="HZ81" s="221"/>
      <c r="IA81" s="221"/>
      <c r="IB81" s="221"/>
      <c r="IC81" s="221"/>
      <c r="ID81" s="221"/>
      <c r="IE81" s="221"/>
      <c r="IF81" s="221"/>
      <c r="IG81" s="221"/>
      <c r="IH81" s="221"/>
      <c r="II81" s="221"/>
      <c r="IJ81" s="221"/>
      <c r="IK81" s="221"/>
      <c r="IL81" s="221"/>
      <c r="IM81" s="221"/>
      <c r="IN81" s="221"/>
      <c r="IO81" s="221"/>
      <c r="IP81" s="221"/>
      <c r="IQ81" s="221"/>
      <c r="IR81" s="221"/>
      <c r="IS81" s="221"/>
      <c r="IT81" s="221"/>
      <c r="IU81" s="221"/>
      <c r="IV81" s="221"/>
      <c r="IW81" s="221"/>
      <c r="IX81" s="221"/>
      <c r="IY81" s="221"/>
      <c r="IZ81" s="221"/>
      <c r="JA81" s="221"/>
      <c r="JB81" s="221"/>
      <c r="JC81" s="221"/>
      <c r="JD81" s="221"/>
      <c r="JE81" s="221"/>
      <c r="JF81" s="221"/>
      <c r="JG81" s="221"/>
      <c r="JH81" s="221"/>
      <c r="JI81" s="221"/>
      <c r="JJ81" s="221"/>
      <c r="JK81" s="221"/>
      <c r="JL81" s="221"/>
      <c r="JM81" s="221"/>
      <c r="JN81" s="221"/>
      <c r="JO81" s="221"/>
      <c r="JP81" s="221"/>
      <c r="JQ81" s="221"/>
      <c r="JR81" s="221"/>
      <c r="JS81" s="221"/>
      <c r="JT81" s="221"/>
      <c r="JU81" s="221"/>
      <c r="JV81" s="221"/>
      <c r="JW81" s="221"/>
      <c r="JX81" s="221"/>
      <c r="JY81" s="221"/>
      <c r="JZ81" s="221"/>
      <c r="KA81" s="221"/>
      <c r="KB81" s="221"/>
      <c r="KC81" s="221"/>
      <c r="KD81" s="221"/>
      <c r="KE81" s="221"/>
      <c r="KF81" s="221"/>
      <c r="KG81" s="221"/>
      <c r="KH81" s="221"/>
      <c r="KI81" s="221"/>
      <c r="KJ81" s="221"/>
      <c r="KK81" s="221"/>
      <c r="KL81" s="221"/>
      <c r="KM81" s="221"/>
      <c r="KN81" s="221"/>
      <c r="KO81" s="221"/>
      <c r="KP81" s="221"/>
      <c r="KQ81" s="221"/>
      <c r="KR81" s="221"/>
      <c r="KS81" s="221"/>
      <c r="KT81" s="221"/>
      <c r="KU81" s="221"/>
      <c r="KV81" s="221"/>
      <c r="KW81" s="221"/>
      <c r="KX81" s="221"/>
      <c r="KY81" s="221"/>
      <c r="KZ81" s="221"/>
      <c r="LA81" s="221"/>
      <c r="LB81" s="221"/>
      <c r="LC81" s="221"/>
      <c r="LD81" s="221"/>
      <c r="LE81" s="221"/>
      <c r="LF81" s="221"/>
      <c r="LG81" s="221"/>
      <c r="LH81" s="221"/>
      <c r="LI81" s="221"/>
      <c r="LJ81" s="221"/>
      <c r="LK81" s="221"/>
      <c r="LL81" s="221"/>
      <c r="LM81" s="221"/>
      <c r="LN81" s="221"/>
      <c r="LO81" s="221"/>
      <c r="LP81" s="221"/>
      <c r="LQ81" s="221"/>
      <c r="LR81" s="221"/>
      <c r="LS81" s="221"/>
      <c r="LT81" s="221"/>
      <c r="LU81" s="221"/>
      <c r="LV81" s="221"/>
      <c r="LW81" s="221"/>
      <c r="LX81" s="221"/>
      <c r="LY81" s="221"/>
      <c r="LZ81" s="221"/>
      <c r="MA81" s="221"/>
      <c r="MB81" s="221"/>
      <c r="MC81" s="221"/>
      <c r="MD81" s="221"/>
      <c r="ME81" s="221"/>
      <c r="MF81" s="221"/>
      <c r="MG81" s="221"/>
      <c r="MH81" s="221"/>
      <c r="MI81" s="221"/>
      <c r="MJ81" s="221"/>
      <c r="MK81" s="221"/>
      <c r="ML81" s="221"/>
      <c r="MM81" s="221"/>
      <c r="MN81" s="221"/>
      <c r="MO81" s="221"/>
      <c r="MP81" s="221"/>
      <c r="MQ81" s="221"/>
      <c r="MR81" s="221"/>
      <c r="MS81" s="221"/>
      <c r="MT81" s="221"/>
      <c r="MU81" s="221"/>
      <c r="MV81" s="221"/>
      <c r="MW81" s="221"/>
      <c r="MX81" s="221"/>
      <c r="MY81" s="221"/>
      <c r="MZ81" s="221"/>
      <c r="NA81" s="221"/>
      <c r="NB81" s="221"/>
      <c r="NC81" s="221"/>
      <c r="ND81" s="221"/>
      <c r="NE81" s="221"/>
      <c r="NF81" s="221"/>
      <c r="NG81" s="221"/>
      <c r="NH81" s="221"/>
      <c r="NI81" s="221"/>
      <c r="NJ81" s="221"/>
      <c r="NK81" s="221"/>
      <c r="NL81" s="221"/>
      <c r="NM81" s="221"/>
      <c r="NN81" s="221"/>
      <c r="NO81" s="221"/>
      <c r="NP81" s="221"/>
      <c r="NQ81" s="221"/>
      <c r="NR81" s="221"/>
      <c r="NS81" s="221"/>
      <c r="NT81" s="221"/>
      <c r="NU81" s="221"/>
      <c r="NV81" s="221"/>
      <c r="NW81" s="221"/>
      <c r="NX81" s="221"/>
      <c r="NY81" s="221"/>
      <c r="NZ81" s="221"/>
      <c r="OA81" s="221"/>
      <c r="OB81" s="221"/>
      <c r="OC81" s="221"/>
      <c r="OD81" s="221"/>
      <c r="OE81" s="221"/>
      <c r="OF81" s="221"/>
      <c r="OG81" s="221"/>
      <c r="OH81" s="221"/>
      <c r="OI81" s="221"/>
      <c r="OJ81" s="221"/>
      <c r="OK81" s="221"/>
      <c r="OL81" s="221"/>
      <c r="OM81" s="221"/>
      <c r="ON81" s="221"/>
      <c r="OO81" s="221"/>
      <c r="OP81" s="221"/>
      <c r="OQ81" s="221"/>
      <c r="OR81" s="221"/>
      <c r="OS81" s="221"/>
      <c r="OT81" s="221"/>
      <c r="OU81" s="221"/>
      <c r="OV81" s="221"/>
      <c r="OW81" s="221"/>
      <c r="OX81" s="221"/>
      <c r="OY81" s="221"/>
      <c r="OZ81" s="221"/>
      <c r="PA81" s="221"/>
      <c r="PB81" s="221"/>
      <c r="PC81" s="221"/>
      <c r="PD81" s="221"/>
      <c r="PE81" s="221"/>
      <c r="PF81" s="221"/>
      <c r="PG81" s="221"/>
      <c r="PH81" s="221"/>
      <c r="PI81" s="221"/>
      <c r="PJ81" s="221"/>
      <c r="PK81" s="221"/>
      <c r="PL81" s="221"/>
      <c r="PM81" s="221"/>
      <c r="PN81" s="221"/>
      <c r="PO81" s="221"/>
      <c r="PP81" s="221"/>
      <c r="PQ81" s="221"/>
      <c r="PR81" s="221"/>
      <c r="PS81" s="221"/>
      <c r="PT81" s="221"/>
      <c r="PU81" s="221"/>
      <c r="PV81" s="221"/>
      <c r="PW81" s="221"/>
      <c r="PX81" s="221"/>
      <c r="PY81" s="221"/>
      <c r="PZ81" s="221"/>
      <c r="QA81" s="221"/>
      <c r="QB81" s="221"/>
      <c r="QC81" s="221"/>
      <c r="QD81" s="221"/>
      <c r="QE81" s="221"/>
      <c r="QF81" s="221"/>
      <c r="QG81" s="221"/>
      <c r="QH81" s="221"/>
      <c r="QI81" s="221"/>
      <c r="QJ81" s="221"/>
      <c r="QK81" s="221"/>
      <c r="QL81" s="221"/>
      <c r="QM81" s="221"/>
      <c r="QN81" s="221"/>
      <c r="QO81" s="221"/>
      <c r="QP81" s="221"/>
      <c r="QQ81" s="221"/>
      <c r="QR81" s="221"/>
      <c r="QS81" s="221"/>
      <c r="QT81" s="221"/>
      <c r="QU81" s="221"/>
      <c r="QV81" s="221"/>
      <c r="QW81" s="221"/>
      <c r="QX81" s="221"/>
      <c r="QY81" s="221"/>
      <c r="QZ81" s="221"/>
      <c r="RA81" s="221"/>
      <c r="RB81" s="221"/>
      <c r="RC81" s="221"/>
      <c r="RD81" s="221"/>
      <c r="RE81" s="221"/>
      <c r="RF81" s="221"/>
      <c r="RG81" s="221"/>
      <c r="RH81" s="221"/>
      <c r="RI81" s="221"/>
      <c r="RJ81" s="221"/>
      <c r="RK81" s="221"/>
      <c r="RL81" s="221"/>
      <c r="RM81" s="221"/>
      <c r="RN81" s="221"/>
      <c r="RO81" s="221"/>
      <c r="RP81" s="221"/>
      <c r="RQ81" s="221"/>
      <c r="RR81" s="221"/>
      <c r="RS81" s="221"/>
      <c r="RT81" s="221"/>
      <c r="RU81" s="221"/>
      <c r="RV81" s="221"/>
      <c r="RW81" s="221"/>
      <c r="RX81" s="221"/>
      <c r="RY81" s="221"/>
      <c r="RZ81" s="221"/>
      <c r="SA81" s="221"/>
      <c r="SB81" s="221"/>
      <c r="SC81" s="221"/>
      <c r="SD81" s="221"/>
      <c r="SE81" s="221"/>
      <c r="SF81" s="221"/>
      <c r="SG81" s="221"/>
      <c r="SH81" s="221"/>
      <c r="SI81" s="221"/>
      <c r="SJ81" s="221"/>
      <c r="SK81" s="221"/>
      <c r="SL81" s="221"/>
      <c r="SM81" s="221"/>
      <c r="SN81" s="221"/>
      <c r="SO81" s="221"/>
      <c r="SP81" s="221"/>
      <c r="SQ81" s="221"/>
      <c r="SR81" s="221"/>
      <c r="SS81" s="221"/>
      <c r="ST81" s="221"/>
      <c r="SU81" s="221"/>
      <c r="SV81" s="221"/>
      <c r="SW81" s="221"/>
      <c r="SX81" s="221"/>
      <c r="SY81" s="221"/>
      <c r="SZ81" s="221"/>
      <c r="TA81" s="221"/>
      <c r="TB81" s="221"/>
      <c r="TC81" s="221"/>
      <c r="TD81" s="221"/>
      <c r="TE81" s="221"/>
      <c r="TF81" s="221"/>
      <c r="TG81" s="221"/>
      <c r="TH81" s="221"/>
      <c r="TI81" s="221"/>
      <c r="TJ81" s="221"/>
      <c r="TK81" s="221"/>
      <c r="TL81" s="221"/>
      <c r="TM81" s="221"/>
      <c r="TN81" s="221"/>
      <c r="TO81" s="221"/>
      <c r="TP81" s="221"/>
      <c r="TQ81" s="221"/>
      <c r="TR81" s="221"/>
      <c r="TS81" s="221"/>
      <c r="TT81" s="221"/>
      <c r="TU81" s="221"/>
      <c r="TV81" s="221"/>
      <c r="TW81" s="221"/>
      <c r="TX81" s="221"/>
      <c r="TY81" s="221"/>
      <c r="TZ81" s="221"/>
      <c r="UA81" s="221"/>
      <c r="UB81" s="221"/>
      <c r="UC81" s="221"/>
      <c r="UD81" s="221"/>
      <c r="UE81" s="221"/>
      <c r="UF81" s="221"/>
      <c r="UG81" s="221"/>
      <c r="UH81" s="221"/>
      <c r="UI81" s="221"/>
      <c r="UJ81" s="221"/>
      <c r="UK81" s="221"/>
      <c r="UL81" s="221"/>
      <c r="UM81" s="221"/>
      <c r="UN81" s="221"/>
      <c r="UO81" s="221"/>
      <c r="UP81" s="221"/>
      <c r="UQ81" s="221"/>
      <c r="UR81" s="221"/>
      <c r="US81" s="221"/>
      <c r="UT81" s="221"/>
      <c r="UU81" s="221"/>
      <c r="UV81" s="221"/>
      <c r="UW81" s="221"/>
      <c r="UX81" s="221"/>
      <c r="UY81" s="221"/>
      <c r="UZ81" s="221"/>
      <c r="VA81" s="221"/>
      <c r="VB81" s="221"/>
      <c r="VC81" s="221"/>
      <c r="VD81" s="221"/>
      <c r="VE81" s="221"/>
      <c r="VF81" s="221"/>
      <c r="VG81" s="221"/>
      <c r="VH81" s="221"/>
      <c r="VI81" s="221"/>
      <c r="VJ81" s="221"/>
      <c r="VK81" s="221"/>
      <c r="VL81" s="221"/>
      <c r="VM81" s="221"/>
      <c r="VN81" s="221"/>
      <c r="VO81" s="221"/>
      <c r="VP81" s="221"/>
      <c r="VQ81" s="221"/>
      <c r="VR81" s="221"/>
      <c r="VS81" s="221"/>
      <c r="VT81" s="221"/>
      <c r="VU81" s="221"/>
      <c r="VV81" s="221"/>
      <c r="VW81" s="221"/>
      <c r="VX81" s="221"/>
      <c r="VY81" s="221"/>
      <c r="VZ81" s="221"/>
      <c r="WA81" s="221"/>
      <c r="WB81" s="221"/>
      <c r="WC81" s="221"/>
      <c r="WD81" s="221"/>
      <c r="WE81" s="221"/>
      <c r="WF81" s="221"/>
      <c r="WG81" s="221"/>
      <c r="WH81" s="221"/>
      <c r="WI81" s="221"/>
      <c r="WJ81" s="221"/>
      <c r="WK81" s="221"/>
      <c r="WL81" s="221"/>
      <c r="WM81" s="221"/>
      <c r="WN81" s="221"/>
      <c r="WO81" s="221"/>
      <c r="WP81" s="221"/>
      <c r="WQ81" s="221"/>
      <c r="WR81" s="221"/>
      <c r="WS81" s="221"/>
      <c r="WT81" s="221"/>
      <c r="WU81" s="221"/>
      <c r="WV81" s="221"/>
      <c r="WW81" s="221"/>
      <c r="WX81" s="221"/>
      <c r="WY81" s="221"/>
      <c r="WZ81" s="221"/>
      <c r="XA81" s="221"/>
      <c r="XB81" s="221"/>
      <c r="XC81" s="221"/>
      <c r="XD81" s="221"/>
      <c r="XE81" s="221"/>
      <c r="XF81" s="221"/>
      <c r="XG81" s="221"/>
      <c r="XH81" s="221"/>
      <c r="XI81" s="221"/>
      <c r="XJ81" s="221"/>
      <c r="XK81" s="221"/>
      <c r="XL81" s="221"/>
      <c r="XM81" s="221"/>
      <c r="XN81" s="221"/>
      <c r="XO81" s="221"/>
      <c r="XP81" s="221"/>
      <c r="XQ81" s="221"/>
      <c r="XR81" s="221"/>
      <c r="XS81" s="221"/>
      <c r="XT81" s="221"/>
      <c r="XU81" s="221"/>
      <c r="XV81" s="221"/>
      <c r="XW81" s="221"/>
      <c r="XX81" s="221"/>
      <c r="XY81" s="221"/>
      <c r="XZ81" s="221"/>
      <c r="YA81" s="221"/>
      <c r="YB81" s="221"/>
      <c r="YC81" s="221"/>
      <c r="YD81" s="221"/>
      <c r="YE81" s="221"/>
      <c r="YF81" s="221"/>
      <c r="YG81" s="221"/>
      <c r="YH81" s="221"/>
      <c r="YI81" s="221"/>
      <c r="YJ81" s="221"/>
      <c r="YK81" s="221"/>
      <c r="YL81" s="221"/>
      <c r="YM81" s="221"/>
      <c r="YN81" s="221"/>
      <c r="YO81" s="221"/>
      <c r="YP81" s="221"/>
      <c r="YQ81" s="221"/>
      <c r="YR81" s="221"/>
      <c r="YS81" s="221"/>
      <c r="YT81" s="221"/>
      <c r="YU81" s="221"/>
      <c r="YV81" s="221"/>
      <c r="YW81" s="221"/>
      <c r="YX81" s="221"/>
      <c r="YY81" s="221"/>
      <c r="YZ81" s="221"/>
      <c r="ZA81" s="221"/>
      <c r="ZB81" s="221"/>
      <c r="ZC81" s="221"/>
      <c r="ZD81" s="221"/>
      <c r="ZE81" s="221"/>
      <c r="ZF81" s="221"/>
      <c r="ZG81" s="221"/>
      <c r="ZH81" s="221"/>
      <c r="ZI81" s="221"/>
      <c r="ZJ81" s="221"/>
      <c r="ZK81" s="221"/>
      <c r="ZL81" s="221"/>
      <c r="ZM81" s="221"/>
      <c r="ZN81" s="221"/>
      <c r="ZO81" s="221"/>
      <c r="ZP81" s="221"/>
      <c r="ZQ81" s="221"/>
      <c r="ZR81" s="221"/>
      <c r="ZS81" s="221"/>
      <c r="ZT81" s="221"/>
      <c r="ZU81" s="221"/>
      <c r="ZV81" s="221"/>
      <c r="ZW81" s="221"/>
      <c r="ZX81" s="221"/>
      <c r="ZY81" s="221"/>
      <c r="ZZ81" s="221"/>
      <c r="AAA81" s="221"/>
      <c r="AAB81" s="221"/>
      <c r="AAC81" s="221"/>
      <c r="AAD81" s="221"/>
      <c r="AAE81" s="221"/>
      <c r="AAF81" s="221"/>
      <c r="AAG81" s="221"/>
      <c r="AAH81" s="221"/>
      <c r="AAI81" s="221"/>
      <c r="AAJ81" s="221"/>
      <c r="AAK81" s="221"/>
      <c r="AAL81" s="221"/>
      <c r="AAM81" s="221"/>
      <c r="AAN81" s="221"/>
      <c r="AAO81" s="221"/>
      <c r="AAP81" s="221"/>
      <c r="AAQ81" s="221"/>
      <c r="AAR81" s="221"/>
      <c r="AAS81" s="221"/>
      <c r="AAT81" s="221"/>
      <c r="AAU81" s="221"/>
      <c r="AAV81" s="221"/>
      <c r="AAW81" s="221"/>
      <c r="AAX81" s="221"/>
      <c r="AAY81" s="221"/>
      <c r="AAZ81" s="221"/>
      <c r="ABA81" s="221"/>
      <c r="ABB81" s="221"/>
      <c r="ABC81" s="221"/>
      <c r="ABD81" s="221"/>
      <c r="ABE81" s="221"/>
      <c r="ABF81" s="221"/>
      <c r="ABG81" s="221"/>
      <c r="ABH81" s="221"/>
      <c r="ABI81" s="221"/>
      <c r="ABJ81" s="221"/>
      <c r="ABK81" s="221"/>
      <c r="ABL81" s="221"/>
      <c r="ABM81" s="221"/>
      <c r="ABN81" s="221"/>
      <c r="ABO81" s="221"/>
      <c r="ABP81" s="221"/>
      <c r="ABQ81" s="221"/>
      <c r="ABR81" s="221"/>
      <c r="ABS81" s="221"/>
      <c r="ABT81" s="221"/>
      <c r="ABU81" s="221"/>
      <c r="ABV81" s="221"/>
      <c r="ABW81" s="221"/>
      <c r="ABX81" s="221"/>
      <c r="ABY81" s="221"/>
      <c r="ABZ81" s="221"/>
      <c r="ACA81" s="221"/>
      <c r="ACB81" s="221"/>
      <c r="ACC81" s="221"/>
      <c r="ACD81" s="221"/>
      <c r="ACE81" s="221"/>
      <c r="ACF81" s="221"/>
      <c r="ACG81" s="221"/>
      <c r="ACH81" s="221"/>
      <c r="ACI81" s="221"/>
      <c r="ACJ81" s="221"/>
      <c r="ACK81" s="221"/>
      <c r="ACL81" s="221"/>
      <c r="ACM81" s="221"/>
      <c r="ACN81" s="221"/>
      <c r="ACO81" s="221"/>
      <c r="ACP81" s="221"/>
      <c r="ACQ81" s="221"/>
      <c r="ACR81" s="221"/>
      <c r="ACS81" s="221"/>
      <c r="ACT81" s="221"/>
      <c r="ACU81" s="221"/>
      <c r="ACV81" s="221"/>
      <c r="ACW81" s="221"/>
      <c r="ACX81" s="221"/>
      <c r="ACY81" s="221"/>
      <c r="ACZ81" s="221"/>
      <c r="ADA81" s="221"/>
      <c r="ADB81" s="221"/>
      <c r="ADC81" s="221"/>
      <c r="ADD81" s="221"/>
      <c r="ADE81" s="221"/>
      <c r="ADF81" s="221"/>
      <c r="ADG81" s="221"/>
      <c r="ADH81" s="221"/>
      <c r="ADI81" s="221"/>
      <c r="ADJ81" s="221"/>
      <c r="ADK81" s="221"/>
      <c r="ADL81" s="221"/>
      <c r="ADM81" s="221"/>
      <c r="ADN81" s="221"/>
      <c r="ADO81" s="221"/>
      <c r="ADP81" s="221"/>
      <c r="ADQ81" s="221"/>
      <c r="ADR81" s="221"/>
      <c r="ADS81" s="221"/>
      <c r="ADT81" s="221"/>
      <c r="ADU81" s="221"/>
      <c r="ADV81" s="221"/>
      <c r="ADW81" s="221"/>
      <c r="ADX81" s="221"/>
      <c r="ADY81" s="221"/>
      <c r="ADZ81" s="221"/>
      <c r="AEA81" s="221"/>
      <c r="AEB81" s="221"/>
      <c r="AEC81" s="221"/>
      <c r="AED81" s="221"/>
      <c r="AEE81" s="221"/>
      <c r="AEF81" s="221"/>
      <c r="AEG81" s="221"/>
      <c r="AEH81" s="221"/>
      <c r="AEI81" s="221"/>
      <c r="AEJ81" s="221"/>
      <c r="AEK81" s="221"/>
      <c r="AEL81" s="221"/>
      <c r="AEM81" s="221"/>
      <c r="AEN81" s="221"/>
      <c r="AEO81" s="221"/>
      <c r="AEP81" s="221"/>
      <c r="AEQ81" s="221"/>
      <c r="AER81" s="221"/>
      <c r="AES81" s="221"/>
      <c r="AET81" s="221"/>
      <c r="AEU81" s="221"/>
      <c r="AEV81" s="221"/>
      <c r="AEW81" s="221"/>
      <c r="AEX81" s="221"/>
      <c r="AEY81" s="221"/>
      <c r="AEZ81" s="221"/>
      <c r="AFA81" s="221"/>
      <c r="AFB81" s="221"/>
      <c r="AFC81" s="221"/>
      <c r="AFD81" s="221"/>
      <c r="AFE81" s="221"/>
      <c r="AFF81" s="221"/>
      <c r="AFG81" s="221"/>
      <c r="AFH81" s="221"/>
      <c r="AFI81" s="221"/>
      <c r="AFJ81" s="221"/>
      <c r="AFK81" s="221"/>
      <c r="AFL81" s="221"/>
      <c r="AFM81" s="221"/>
      <c r="AFN81" s="221"/>
      <c r="AFO81" s="221"/>
      <c r="AFP81" s="221"/>
      <c r="AFQ81" s="221"/>
      <c r="AFR81" s="221"/>
      <c r="AFS81" s="221"/>
      <c r="AFT81" s="221"/>
      <c r="AFU81" s="221"/>
      <c r="AFV81" s="221"/>
      <c r="AFW81" s="221"/>
      <c r="AFX81" s="221"/>
      <c r="AFY81" s="221"/>
      <c r="AFZ81" s="221"/>
      <c r="AGA81" s="221"/>
      <c r="AGB81" s="221"/>
      <c r="AGC81" s="221"/>
      <c r="AGD81" s="221"/>
      <c r="AGE81" s="221"/>
      <c r="AGF81" s="221"/>
      <c r="AGG81" s="221"/>
      <c r="AGH81" s="221"/>
      <c r="AGI81" s="221"/>
      <c r="AGJ81" s="221"/>
      <c r="AGK81" s="221"/>
      <c r="AGL81" s="221"/>
      <c r="AGM81" s="221"/>
      <c r="AGN81" s="221"/>
      <c r="AGO81" s="221"/>
      <c r="AGP81" s="221"/>
      <c r="AGQ81" s="221"/>
      <c r="AGR81" s="221"/>
      <c r="AGS81" s="221"/>
      <c r="AGT81" s="221"/>
      <c r="AGU81" s="221"/>
      <c r="AGV81" s="221"/>
      <c r="AGW81" s="221"/>
      <c r="AGX81" s="221"/>
      <c r="AGY81" s="221"/>
      <c r="AGZ81" s="221"/>
      <c r="AHA81" s="221"/>
      <c r="AHB81" s="221"/>
      <c r="AHC81" s="221"/>
      <c r="AHD81" s="221"/>
      <c r="AHE81" s="221"/>
      <c r="AHF81" s="221"/>
      <c r="AHG81" s="221"/>
      <c r="AHH81" s="221"/>
      <c r="AHI81" s="221"/>
      <c r="AHJ81" s="221"/>
      <c r="AHK81" s="221"/>
      <c r="AHL81" s="221"/>
      <c r="AHM81" s="221"/>
      <c r="AHN81" s="221"/>
      <c r="AHO81" s="221"/>
      <c r="AHP81" s="221"/>
      <c r="AHQ81" s="221"/>
      <c r="AHR81" s="221"/>
      <c r="AHS81" s="221"/>
      <c r="AHT81" s="221"/>
      <c r="AHU81" s="221"/>
      <c r="AHV81" s="221"/>
      <c r="AHW81" s="221"/>
      <c r="AHX81" s="221"/>
      <c r="AHY81" s="221"/>
      <c r="AHZ81" s="221"/>
      <c r="AIA81" s="221"/>
      <c r="AIB81" s="221"/>
      <c r="AIC81" s="221"/>
      <c r="AID81" s="221"/>
      <c r="AIE81" s="221"/>
      <c r="AIF81" s="221"/>
      <c r="AIG81" s="221"/>
      <c r="AIH81" s="221"/>
      <c r="AII81" s="221"/>
      <c r="AIJ81" s="221"/>
      <c r="AIK81" s="221"/>
      <c r="AIL81" s="221"/>
      <c r="AIM81" s="221"/>
      <c r="AIN81" s="221"/>
      <c r="AIO81" s="221"/>
      <c r="AIP81" s="221"/>
      <c r="AIQ81" s="221"/>
      <c r="AIR81" s="221"/>
      <c r="AIS81" s="221"/>
      <c r="AIT81" s="221"/>
      <c r="AIU81" s="221"/>
      <c r="AIV81" s="221"/>
      <c r="AIW81" s="221"/>
      <c r="AIX81" s="221"/>
      <c r="AIY81" s="221"/>
      <c r="AIZ81" s="221"/>
      <c r="AJA81" s="221"/>
      <c r="AJB81" s="221"/>
      <c r="AJC81" s="221"/>
      <c r="AJD81" s="221"/>
      <c r="AJE81" s="221"/>
      <c r="AJF81" s="221"/>
      <c r="AJG81" s="221"/>
      <c r="AJH81" s="221"/>
      <c r="AJI81" s="221"/>
      <c r="AJJ81" s="221"/>
      <c r="AJK81" s="221"/>
      <c r="AJL81" s="221"/>
      <c r="AJM81" s="221"/>
      <c r="AJN81" s="221"/>
      <c r="AJO81" s="221"/>
      <c r="AJP81" s="221"/>
      <c r="AJQ81" s="221"/>
      <c r="AJR81" s="221"/>
      <c r="AJS81" s="221"/>
      <c r="AJT81" s="221"/>
      <c r="AJU81" s="221"/>
      <c r="AJV81" s="221"/>
      <c r="AJW81" s="221"/>
      <c r="AJX81" s="221"/>
      <c r="AJY81" s="221"/>
      <c r="AJZ81" s="221"/>
      <c r="AKA81" s="221"/>
      <c r="AKB81" s="221"/>
      <c r="AKC81" s="221"/>
      <c r="AKD81" s="221"/>
      <c r="AKE81" s="221"/>
      <c r="AKF81" s="221"/>
      <c r="AKG81" s="221"/>
      <c r="AKH81" s="221"/>
      <c r="AKI81" s="221"/>
      <c r="AKJ81" s="221"/>
      <c r="AKK81" s="221"/>
      <c r="AKL81" s="221"/>
      <c r="AKM81" s="221"/>
      <c r="AKN81" s="221"/>
      <c r="AKO81" s="221"/>
      <c r="AKP81" s="221"/>
      <c r="AKQ81" s="221"/>
      <c r="AKR81" s="221"/>
      <c r="AKS81" s="221"/>
      <c r="AKT81" s="221"/>
      <c r="AKU81" s="221"/>
      <c r="AKV81" s="221"/>
      <c r="AKW81" s="221"/>
      <c r="AKX81" s="221"/>
      <c r="AKY81" s="221"/>
      <c r="AKZ81" s="221"/>
      <c r="ALA81" s="221"/>
      <c r="ALB81" s="221"/>
      <c r="ALC81" s="221"/>
      <c r="ALD81" s="221"/>
      <c r="ALE81" s="221"/>
      <c r="ALF81" s="221"/>
      <c r="ALG81" s="221"/>
      <c r="ALH81" s="221"/>
      <c r="ALI81" s="221"/>
      <c r="ALJ81" s="221"/>
      <c r="ALK81" s="221"/>
      <c r="ALL81" s="221"/>
      <c r="ALM81" s="221"/>
      <c r="ALN81" s="221"/>
      <c r="ALO81" s="221"/>
      <c r="ALP81" s="221"/>
      <c r="ALQ81" s="221"/>
      <c r="ALR81" s="221"/>
      <c r="ALS81" s="221"/>
      <c r="ALT81" s="221"/>
      <c r="ALU81" s="221"/>
      <c r="ALV81" s="221"/>
      <c r="ALW81" s="221"/>
      <c r="ALX81" s="221"/>
      <c r="ALY81" s="221"/>
      <c r="ALZ81" s="221"/>
      <c r="AMA81" s="221"/>
      <c r="AMB81" s="221"/>
      <c r="AMC81" s="221"/>
      <c r="AMD81" s="221"/>
      <c r="AME81" s="221"/>
      <c r="AMF81" s="221"/>
      <c r="AMG81" s="221"/>
      <c r="AMH81" s="221"/>
      <c r="AMI81" s="221"/>
      <c r="AMJ81" s="221"/>
    </row>
    <row r="82" spans="1:1024" ht="42" customHeight="1" x14ac:dyDescent="0.35">
      <c r="A82" s="7">
        <v>77</v>
      </c>
      <c r="B82" s="8" t="s">
        <v>116</v>
      </c>
      <c r="C82" s="16">
        <v>44209</v>
      </c>
      <c r="D82" s="25">
        <v>0</v>
      </c>
      <c r="E82" s="17">
        <v>1</v>
      </c>
      <c r="F82" s="26"/>
      <c r="G82" s="13">
        <v>0</v>
      </c>
      <c r="H82" s="13">
        <v>0</v>
      </c>
      <c r="I82" s="14">
        <v>0</v>
      </c>
      <c r="J82" s="13">
        <v>0</v>
      </c>
      <c r="K82" s="18" t="s">
        <v>117</v>
      </c>
    </row>
    <row r="83" spans="1:1024" ht="29.1" customHeight="1" x14ac:dyDescent="0.35">
      <c r="A83" s="7">
        <v>78</v>
      </c>
      <c r="B83" s="8" t="s">
        <v>118</v>
      </c>
      <c r="C83" s="16">
        <v>44209</v>
      </c>
      <c r="D83" s="25">
        <v>1</v>
      </c>
      <c r="E83" s="17">
        <v>0</v>
      </c>
      <c r="F83" s="12" t="s">
        <v>14</v>
      </c>
      <c r="G83" s="13">
        <v>1</v>
      </c>
      <c r="H83" s="13">
        <v>0</v>
      </c>
      <c r="I83" s="14">
        <v>0</v>
      </c>
      <c r="J83" s="13">
        <v>0</v>
      </c>
      <c r="K83" s="8" t="s">
        <v>15</v>
      </c>
    </row>
    <row r="84" spans="1:1024" ht="42" customHeight="1" x14ac:dyDescent="0.35">
      <c r="A84" s="7">
        <v>79</v>
      </c>
      <c r="B84" s="8" t="s">
        <v>119</v>
      </c>
      <c r="C84" s="16">
        <v>44168</v>
      </c>
      <c r="D84" s="25">
        <v>1</v>
      </c>
      <c r="E84" s="17">
        <v>0</v>
      </c>
      <c r="F84" s="12" t="s">
        <v>14</v>
      </c>
      <c r="G84" s="13">
        <v>1</v>
      </c>
      <c r="H84" s="13">
        <v>0</v>
      </c>
      <c r="I84" s="14">
        <v>0</v>
      </c>
      <c r="J84" s="13">
        <v>0</v>
      </c>
      <c r="K84" s="8" t="s">
        <v>15</v>
      </c>
    </row>
    <row r="85" spans="1:1024" ht="35.1" customHeight="1" x14ac:dyDescent="0.35">
      <c r="A85" s="7">
        <v>80</v>
      </c>
      <c r="B85" s="8" t="s">
        <v>120</v>
      </c>
      <c r="C85" s="16">
        <v>44168</v>
      </c>
      <c r="D85" s="25">
        <v>1</v>
      </c>
      <c r="E85" s="17">
        <v>0</v>
      </c>
      <c r="F85" s="12" t="s">
        <v>14</v>
      </c>
      <c r="G85" s="13">
        <v>1</v>
      </c>
      <c r="H85" s="13">
        <v>0</v>
      </c>
      <c r="I85" s="14">
        <v>0</v>
      </c>
      <c r="J85" s="13">
        <v>0</v>
      </c>
      <c r="K85" s="8" t="s">
        <v>15</v>
      </c>
    </row>
    <row r="86" spans="1:1024" ht="50.1" customHeight="1" x14ac:dyDescent="0.35">
      <c r="A86" s="7">
        <v>81</v>
      </c>
      <c r="B86" s="8" t="s">
        <v>121</v>
      </c>
      <c r="C86" s="16">
        <v>44168</v>
      </c>
      <c r="D86" s="25">
        <v>0</v>
      </c>
      <c r="E86" s="17">
        <v>1</v>
      </c>
      <c r="F86" s="12" t="s">
        <v>14</v>
      </c>
      <c r="G86" s="13">
        <v>1</v>
      </c>
      <c r="H86" s="13">
        <v>0</v>
      </c>
      <c r="I86" s="14">
        <v>0</v>
      </c>
      <c r="J86" s="13">
        <v>0</v>
      </c>
      <c r="K86" s="18" t="s">
        <v>89</v>
      </c>
    </row>
    <row r="87" spans="1:1024" ht="43.35" customHeight="1" x14ac:dyDescent="0.35">
      <c r="A87" s="7">
        <v>82</v>
      </c>
      <c r="B87" s="8" t="s">
        <v>120</v>
      </c>
      <c r="C87" s="16">
        <v>44168</v>
      </c>
      <c r="D87" s="25">
        <v>0</v>
      </c>
      <c r="E87" s="17">
        <v>1</v>
      </c>
      <c r="F87" s="12" t="s">
        <v>14</v>
      </c>
      <c r="G87" s="13">
        <v>1</v>
      </c>
      <c r="H87" s="13">
        <v>0</v>
      </c>
      <c r="I87" s="14">
        <v>0</v>
      </c>
      <c r="J87" s="13">
        <v>0</v>
      </c>
      <c r="K87" s="18" t="s">
        <v>89</v>
      </c>
    </row>
    <row r="88" spans="1:1024" ht="50.25" customHeight="1" x14ac:dyDescent="0.35">
      <c r="A88" s="7">
        <v>83</v>
      </c>
      <c r="B88" s="171" t="s">
        <v>122</v>
      </c>
      <c r="C88" s="179">
        <v>44168</v>
      </c>
      <c r="D88" s="173">
        <v>0</v>
      </c>
      <c r="E88" s="180">
        <v>1</v>
      </c>
      <c r="F88" s="181"/>
      <c r="G88" s="172">
        <v>1</v>
      </c>
      <c r="H88" s="173">
        <v>0</v>
      </c>
      <c r="I88" s="172">
        <v>1</v>
      </c>
      <c r="J88" s="173">
        <v>0</v>
      </c>
      <c r="K88" s="182" t="s">
        <v>123</v>
      </c>
    </row>
    <row r="89" spans="1:1024" ht="35.25" customHeight="1" x14ac:dyDescent="0.35">
      <c r="A89" s="7">
        <v>84</v>
      </c>
      <c r="B89" s="171" t="s">
        <v>124</v>
      </c>
      <c r="C89" s="179">
        <v>44168</v>
      </c>
      <c r="D89" s="173">
        <v>0</v>
      </c>
      <c r="E89" s="180">
        <v>1</v>
      </c>
      <c r="F89" s="181"/>
      <c r="G89" s="172">
        <v>0</v>
      </c>
      <c r="H89" s="173">
        <v>0</v>
      </c>
      <c r="I89" s="172">
        <v>1</v>
      </c>
      <c r="J89" s="173">
        <v>0</v>
      </c>
      <c r="K89" s="182" t="s">
        <v>123</v>
      </c>
    </row>
    <row r="90" spans="1:1024" ht="35.25" customHeight="1" x14ac:dyDescent="0.35">
      <c r="A90" s="7">
        <v>85</v>
      </c>
      <c r="B90" s="8" t="s">
        <v>125</v>
      </c>
      <c r="C90" s="16">
        <v>44168</v>
      </c>
      <c r="D90" s="14">
        <v>1</v>
      </c>
      <c r="E90" s="17">
        <v>0</v>
      </c>
      <c r="F90" s="12" t="s">
        <v>14</v>
      </c>
      <c r="G90" s="13">
        <v>0</v>
      </c>
      <c r="H90" s="14">
        <v>0</v>
      </c>
      <c r="I90" s="13">
        <v>0</v>
      </c>
      <c r="J90" s="14">
        <v>0</v>
      </c>
      <c r="K90" s="8" t="s">
        <v>15</v>
      </c>
    </row>
    <row r="91" spans="1:1024" ht="36.6" customHeight="1" x14ac:dyDescent="0.35">
      <c r="A91" s="7">
        <v>86</v>
      </c>
      <c r="B91" s="8" t="s">
        <v>126</v>
      </c>
      <c r="C91" s="16">
        <v>44168</v>
      </c>
      <c r="D91" s="14">
        <v>0</v>
      </c>
      <c r="E91" s="17">
        <v>1</v>
      </c>
      <c r="F91" s="12" t="s">
        <v>14</v>
      </c>
      <c r="G91" s="13">
        <v>1</v>
      </c>
      <c r="H91" s="14">
        <v>0</v>
      </c>
      <c r="I91" s="13">
        <v>1</v>
      </c>
      <c r="J91" s="14">
        <v>0</v>
      </c>
      <c r="K91" s="18" t="s">
        <v>89</v>
      </c>
    </row>
    <row r="92" spans="1:1024" ht="51.75" customHeight="1" x14ac:dyDescent="0.35">
      <c r="A92" s="7">
        <v>87</v>
      </c>
      <c r="B92" s="8" t="s">
        <v>127</v>
      </c>
      <c r="C92" s="16">
        <v>44168</v>
      </c>
      <c r="D92" s="14">
        <v>0</v>
      </c>
      <c r="E92" s="17">
        <v>1</v>
      </c>
      <c r="F92" s="12" t="s">
        <v>14</v>
      </c>
      <c r="G92" s="13">
        <v>0</v>
      </c>
      <c r="H92" s="14">
        <v>0</v>
      </c>
      <c r="I92" s="13">
        <v>0</v>
      </c>
      <c r="J92" s="14">
        <v>0</v>
      </c>
      <c r="K92" s="18" t="s">
        <v>89</v>
      </c>
    </row>
    <row r="93" spans="1:1024" ht="36.6" customHeight="1" x14ac:dyDescent="0.35">
      <c r="A93" s="7">
        <v>88</v>
      </c>
      <c r="B93" s="8" t="s">
        <v>127</v>
      </c>
      <c r="C93" s="16">
        <v>44168</v>
      </c>
      <c r="D93" s="14">
        <v>0</v>
      </c>
      <c r="E93" s="17">
        <v>1</v>
      </c>
      <c r="F93" s="12" t="s">
        <v>14</v>
      </c>
      <c r="G93" s="13">
        <v>0</v>
      </c>
      <c r="H93" s="14">
        <v>0</v>
      </c>
      <c r="I93" s="13">
        <v>0</v>
      </c>
      <c r="J93" s="14">
        <v>0</v>
      </c>
      <c r="K93" s="18" t="s">
        <v>89</v>
      </c>
    </row>
    <row r="94" spans="1:1024" ht="34.35" customHeight="1" x14ac:dyDescent="0.35">
      <c r="A94" s="7">
        <v>89</v>
      </c>
      <c r="B94" s="8" t="s">
        <v>128</v>
      </c>
      <c r="C94" s="16"/>
      <c r="D94" s="14">
        <v>0</v>
      </c>
      <c r="E94" s="17">
        <v>1</v>
      </c>
      <c r="F94" s="12" t="s">
        <v>14</v>
      </c>
      <c r="G94" s="13">
        <v>0</v>
      </c>
      <c r="H94" s="14">
        <v>0</v>
      </c>
      <c r="I94" s="13">
        <v>0</v>
      </c>
      <c r="J94" s="14">
        <v>0</v>
      </c>
      <c r="K94" s="18" t="s">
        <v>89</v>
      </c>
    </row>
    <row r="95" spans="1:1024" ht="32.85" customHeight="1" x14ac:dyDescent="0.35">
      <c r="A95" s="7">
        <v>90</v>
      </c>
      <c r="B95" s="8" t="s">
        <v>129</v>
      </c>
      <c r="C95" s="16"/>
      <c r="D95" s="14">
        <v>0</v>
      </c>
      <c r="E95" s="17">
        <v>1</v>
      </c>
      <c r="F95" s="12" t="s">
        <v>14</v>
      </c>
      <c r="G95" s="13">
        <v>0</v>
      </c>
      <c r="H95" s="14">
        <v>0</v>
      </c>
      <c r="I95" s="13">
        <v>0</v>
      </c>
      <c r="J95" s="14">
        <v>0</v>
      </c>
      <c r="K95" s="18" t="s">
        <v>89</v>
      </c>
    </row>
    <row r="96" spans="1:1024" ht="32.85" customHeight="1" x14ac:dyDescent="0.35">
      <c r="A96" s="7">
        <v>91</v>
      </c>
      <c r="B96" s="8" t="s">
        <v>130</v>
      </c>
      <c r="C96" s="16"/>
      <c r="D96" s="14">
        <v>0</v>
      </c>
      <c r="E96" s="17">
        <v>1</v>
      </c>
      <c r="F96" s="12" t="s">
        <v>14</v>
      </c>
      <c r="G96" s="13">
        <v>0</v>
      </c>
      <c r="H96" s="14">
        <v>0</v>
      </c>
      <c r="I96" s="13">
        <v>0</v>
      </c>
      <c r="J96" s="14">
        <v>0</v>
      </c>
      <c r="K96" s="18" t="s">
        <v>89</v>
      </c>
    </row>
    <row r="97" spans="1:11" ht="35.1" customHeight="1" x14ac:dyDescent="0.35">
      <c r="A97" s="7">
        <v>92</v>
      </c>
      <c r="B97" s="8" t="s">
        <v>131</v>
      </c>
      <c r="C97" s="16"/>
      <c r="D97" s="14">
        <v>0</v>
      </c>
      <c r="E97" s="17">
        <v>1</v>
      </c>
      <c r="F97" s="12" t="s">
        <v>14</v>
      </c>
      <c r="G97" s="13">
        <v>0</v>
      </c>
      <c r="H97" s="14">
        <v>0</v>
      </c>
      <c r="I97" s="13">
        <v>0</v>
      </c>
      <c r="J97" s="14">
        <v>0</v>
      </c>
      <c r="K97" s="18" t="s">
        <v>89</v>
      </c>
    </row>
    <row r="98" spans="1:11" ht="32.1" customHeight="1" x14ac:dyDescent="0.35">
      <c r="A98" s="7">
        <v>93</v>
      </c>
      <c r="B98" s="8" t="s">
        <v>132</v>
      </c>
      <c r="C98" s="16"/>
      <c r="D98" s="14">
        <v>0</v>
      </c>
      <c r="E98" s="17">
        <v>1</v>
      </c>
      <c r="F98" s="12" t="s">
        <v>14</v>
      </c>
      <c r="G98" s="13">
        <v>0</v>
      </c>
      <c r="H98" s="14">
        <v>0</v>
      </c>
      <c r="I98" s="13">
        <v>0</v>
      </c>
      <c r="J98" s="14">
        <v>0</v>
      </c>
      <c r="K98" s="18" t="s">
        <v>89</v>
      </c>
    </row>
    <row r="99" spans="1:11" ht="35.85" customHeight="1" x14ac:dyDescent="0.35">
      <c r="A99" s="27"/>
      <c r="B99" s="28" t="s">
        <v>100</v>
      </c>
      <c r="C99" s="29"/>
      <c r="D99" s="30">
        <f>SUM(D72:D98)</f>
        <v>9</v>
      </c>
      <c r="E99" s="31">
        <f>SUM(E72:E98)</f>
        <v>18</v>
      </c>
      <c r="F99" s="32"/>
      <c r="G99" s="33">
        <f>SUM(G72:G98)</f>
        <v>13</v>
      </c>
      <c r="H99" s="34">
        <f>SUM(H72:H98)</f>
        <v>4</v>
      </c>
      <c r="I99" s="35">
        <f>SUM(I72:I98)</f>
        <v>5</v>
      </c>
      <c r="J99" s="34">
        <f>SUM(J72:J98)</f>
        <v>4</v>
      </c>
      <c r="K99" s="36"/>
    </row>
    <row r="100" spans="1:11" ht="24" customHeight="1" x14ac:dyDescent="0.35">
      <c r="A100" s="225" t="s">
        <v>133</v>
      </c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</row>
    <row r="101" spans="1:11" ht="35.25" customHeight="1" x14ac:dyDescent="0.35">
      <c r="A101" s="7">
        <v>94</v>
      </c>
      <c r="B101" s="127" t="s">
        <v>134</v>
      </c>
      <c r="C101" s="9">
        <v>44168</v>
      </c>
      <c r="D101" s="14">
        <v>1</v>
      </c>
      <c r="E101" s="37">
        <v>0</v>
      </c>
      <c r="F101" s="12" t="s">
        <v>14</v>
      </c>
      <c r="G101" s="13">
        <v>0</v>
      </c>
      <c r="H101" s="14">
        <v>0</v>
      </c>
      <c r="I101" s="13">
        <v>0</v>
      </c>
      <c r="J101" s="14">
        <v>0</v>
      </c>
      <c r="K101" s="9" t="s">
        <v>135</v>
      </c>
    </row>
    <row r="102" spans="1:11" ht="35.25" customHeight="1" x14ac:dyDescent="0.35">
      <c r="A102" s="7">
        <v>95</v>
      </c>
      <c r="B102" s="127" t="s">
        <v>136</v>
      </c>
      <c r="C102" s="9">
        <v>44168</v>
      </c>
      <c r="D102" s="14">
        <v>1</v>
      </c>
      <c r="E102" s="37">
        <v>0</v>
      </c>
      <c r="F102" s="12" t="s">
        <v>14</v>
      </c>
      <c r="G102" s="13">
        <v>1</v>
      </c>
      <c r="H102" s="14">
        <v>0</v>
      </c>
      <c r="I102" s="13">
        <v>0</v>
      </c>
      <c r="J102" s="14">
        <v>0</v>
      </c>
      <c r="K102" s="9" t="s">
        <v>135</v>
      </c>
    </row>
    <row r="103" spans="1:11" ht="35.25" customHeight="1" x14ac:dyDescent="0.35">
      <c r="A103" s="7">
        <v>96</v>
      </c>
      <c r="B103" s="127" t="s">
        <v>137</v>
      </c>
      <c r="C103" s="9">
        <v>44168</v>
      </c>
      <c r="D103" s="14">
        <v>1</v>
      </c>
      <c r="E103" s="37">
        <v>0</v>
      </c>
      <c r="F103" s="12" t="s">
        <v>14</v>
      </c>
      <c r="G103" s="13">
        <v>1</v>
      </c>
      <c r="H103" s="14">
        <v>0</v>
      </c>
      <c r="I103" s="13">
        <v>0</v>
      </c>
      <c r="J103" s="14">
        <v>0</v>
      </c>
      <c r="K103" s="9" t="s">
        <v>135</v>
      </c>
    </row>
    <row r="104" spans="1:11" ht="40.65" customHeight="1" x14ac:dyDescent="0.35">
      <c r="A104" s="7">
        <v>97</v>
      </c>
      <c r="B104" s="127" t="s">
        <v>138</v>
      </c>
      <c r="C104" s="9">
        <v>44168</v>
      </c>
      <c r="D104" s="14">
        <v>1</v>
      </c>
      <c r="E104" s="37">
        <v>0</v>
      </c>
      <c r="F104" s="12" t="s">
        <v>14</v>
      </c>
      <c r="G104" s="13">
        <v>1</v>
      </c>
      <c r="H104" s="14">
        <v>0</v>
      </c>
      <c r="I104" s="13">
        <v>0</v>
      </c>
      <c r="J104" s="14">
        <v>0</v>
      </c>
      <c r="K104" s="9" t="s">
        <v>135</v>
      </c>
    </row>
    <row r="105" spans="1:11" ht="42" customHeight="1" x14ac:dyDescent="0.35">
      <c r="A105" s="7">
        <v>98</v>
      </c>
      <c r="B105" s="127" t="s">
        <v>139</v>
      </c>
      <c r="C105" s="9">
        <v>44168</v>
      </c>
      <c r="D105" s="14">
        <v>1</v>
      </c>
      <c r="E105" s="37">
        <v>0</v>
      </c>
      <c r="F105" s="12" t="s">
        <v>14</v>
      </c>
      <c r="G105" s="13">
        <v>1</v>
      </c>
      <c r="H105" s="14">
        <v>0</v>
      </c>
      <c r="I105" s="13">
        <v>0</v>
      </c>
      <c r="J105" s="14">
        <v>0</v>
      </c>
      <c r="K105" s="8" t="s">
        <v>15</v>
      </c>
    </row>
    <row r="106" spans="1:11" ht="38.1" customHeight="1" x14ac:dyDescent="0.35">
      <c r="A106" s="7">
        <v>99</v>
      </c>
      <c r="B106" s="127" t="s">
        <v>140</v>
      </c>
      <c r="C106" s="9">
        <v>44174</v>
      </c>
      <c r="D106" s="14">
        <v>1</v>
      </c>
      <c r="E106" s="37">
        <v>0</v>
      </c>
      <c r="F106" s="12" t="s">
        <v>14</v>
      </c>
      <c r="G106" s="13">
        <v>1</v>
      </c>
      <c r="H106" s="14">
        <v>0</v>
      </c>
      <c r="I106" s="13">
        <v>0</v>
      </c>
      <c r="J106" s="14">
        <v>0</v>
      </c>
      <c r="K106" s="8" t="s">
        <v>15</v>
      </c>
    </row>
    <row r="107" spans="1:11" ht="39.6" customHeight="1" x14ac:dyDescent="0.35">
      <c r="A107" s="7">
        <v>100</v>
      </c>
      <c r="B107" s="127" t="s">
        <v>141</v>
      </c>
      <c r="C107" s="9">
        <v>44168</v>
      </c>
      <c r="D107" s="14">
        <v>1</v>
      </c>
      <c r="E107" s="37">
        <v>0</v>
      </c>
      <c r="F107" s="12" t="s">
        <v>14</v>
      </c>
      <c r="G107" s="13">
        <v>1</v>
      </c>
      <c r="H107" s="14">
        <v>0</v>
      </c>
      <c r="I107" s="13">
        <v>0</v>
      </c>
      <c r="J107" s="14">
        <v>0</v>
      </c>
      <c r="K107" s="9" t="s">
        <v>135</v>
      </c>
    </row>
    <row r="108" spans="1:11" ht="36.6" customHeight="1" x14ac:dyDescent="0.35">
      <c r="A108" s="7">
        <v>101</v>
      </c>
      <c r="B108" s="127" t="s">
        <v>142</v>
      </c>
      <c r="C108" s="9">
        <v>44168</v>
      </c>
      <c r="D108" s="14">
        <v>1</v>
      </c>
      <c r="E108" s="37">
        <v>0</v>
      </c>
      <c r="F108" s="12" t="s">
        <v>14</v>
      </c>
      <c r="G108" s="13">
        <v>1</v>
      </c>
      <c r="H108" s="14">
        <v>0</v>
      </c>
      <c r="I108" s="13">
        <v>0</v>
      </c>
      <c r="J108" s="14">
        <v>0</v>
      </c>
      <c r="K108" s="8" t="s">
        <v>15</v>
      </c>
    </row>
    <row r="109" spans="1:11" ht="38.1" customHeight="1" x14ac:dyDescent="0.35">
      <c r="A109" s="7">
        <v>102</v>
      </c>
      <c r="B109" s="127" t="s">
        <v>143</v>
      </c>
      <c r="C109" s="9">
        <v>44168</v>
      </c>
      <c r="D109" s="14">
        <v>1</v>
      </c>
      <c r="E109" s="37">
        <v>0</v>
      </c>
      <c r="F109" s="12" t="s">
        <v>14</v>
      </c>
      <c r="G109" s="13">
        <v>1</v>
      </c>
      <c r="H109" s="14">
        <v>0</v>
      </c>
      <c r="I109" s="13">
        <v>0</v>
      </c>
      <c r="J109" s="14">
        <v>0</v>
      </c>
      <c r="K109" s="9" t="s">
        <v>135</v>
      </c>
    </row>
    <row r="110" spans="1:11" ht="38.1" customHeight="1" x14ac:dyDescent="0.35">
      <c r="A110" s="7">
        <v>103</v>
      </c>
      <c r="B110" s="127" t="s">
        <v>144</v>
      </c>
      <c r="C110" s="9">
        <v>44168</v>
      </c>
      <c r="D110" s="14">
        <v>1</v>
      </c>
      <c r="E110" s="37">
        <v>0</v>
      </c>
      <c r="F110" s="12" t="s">
        <v>14</v>
      </c>
      <c r="G110" s="13">
        <v>1</v>
      </c>
      <c r="H110" s="14">
        <v>0</v>
      </c>
      <c r="I110" s="13">
        <v>0</v>
      </c>
      <c r="J110" s="14">
        <v>0</v>
      </c>
      <c r="K110" s="9" t="s">
        <v>135</v>
      </c>
    </row>
    <row r="111" spans="1:11" ht="38.1" customHeight="1" x14ac:dyDescent="0.35">
      <c r="A111" s="7">
        <v>104</v>
      </c>
      <c r="B111" s="127" t="s">
        <v>145</v>
      </c>
      <c r="C111" s="9">
        <v>44168</v>
      </c>
      <c r="D111" s="14">
        <v>1</v>
      </c>
      <c r="E111" s="37">
        <v>0</v>
      </c>
      <c r="F111" s="12" t="s">
        <v>14</v>
      </c>
      <c r="G111" s="13">
        <v>1</v>
      </c>
      <c r="H111" s="14">
        <v>0</v>
      </c>
      <c r="I111" s="13">
        <v>0</v>
      </c>
      <c r="J111" s="14">
        <v>0</v>
      </c>
      <c r="K111" s="9" t="s">
        <v>135</v>
      </c>
    </row>
    <row r="112" spans="1:11" ht="38.1" customHeight="1" x14ac:dyDescent="0.35">
      <c r="A112" s="7">
        <v>105</v>
      </c>
      <c r="B112" s="127" t="s">
        <v>146</v>
      </c>
      <c r="C112" s="9">
        <v>44168</v>
      </c>
      <c r="D112" s="14">
        <v>1</v>
      </c>
      <c r="E112" s="37">
        <v>0</v>
      </c>
      <c r="F112" s="12" t="s">
        <v>14</v>
      </c>
      <c r="G112" s="13">
        <v>1</v>
      </c>
      <c r="H112" s="14">
        <v>0</v>
      </c>
      <c r="I112" s="13">
        <v>0</v>
      </c>
      <c r="J112" s="14">
        <v>0</v>
      </c>
      <c r="K112" s="9" t="s">
        <v>135</v>
      </c>
    </row>
    <row r="113" spans="1:11" ht="38.1" customHeight="1" x14ac:dyDescent="0.35">
      <c r="A113" s="7">
        <v>106</v>
      </c>
      <c r="B113" s="127" t="s">
        <v>147</v>
      </c>
      <c r="C113" s="9">
        <v>44168</v>
      </c>
      <c r="D113" s="14">
        <v>1</v>
      </c>
      <c r="E113" s="37">
        <v>0</v>
      </c>
      <c r="F113" s="12" t="s">
        <v>14</v>
      </c>
      <c r="G113" s="13">
        <v>1</v>
      </c>
      <c r="H113" s="14">
        <v>0</v>
      </c>
      <c r="I113" s="13">
        <v>0</v>
      </c>
      <c r="J113" s="14">
        <v>0</v>
      </c>
      <c r="K113" s="8" t="s">
        <v>15</v>
      </c>
    </row>
    <row r="114" spans="1:11" ht="39.6" customHeight="1" x14ac:dyDescent="0.35">
      <c r="A114" s="7">
        <v>107</v>
      </c>
      <c r="B114" s="127" t="s">
        <v>148</v>
      </c>
      <c r="C114" s="9">
        <v>44168</v>
      </c>
      <c r="D114" s="14">
        <v>1</v>
      </c>
      <c r="E114" s="37">
        <v>0</v>
      </c>
      <c r="F114" s="12" t="s">
        <v>14</v>
      </c>
      <c r="G114" s="13">
        <v>1</v>
      </c>
      <c r="H114" s="14">
        <v>0</v>
      </c>
      <c r="I114" s="13">
        <v>0</v>
      </c>
      <c r="J114" s="14">
        <v>0</v>
      </c>
      <c r="K114" s="9" t="s">
        <v>135</v>
      </c>
    </row>
    <row r="115" spans="1:11" ht="39.6" customHeight="1" x14ac:dyDescent="0.35">
      <c r="A115" s="7">
        <v>108</v>
      </c>
      <c r="B115" s="127" t="s">
        <v>149</v>
      </c>
      <c r="C115" s="9">
        <v>44168</v>
      </c>
      <c r="D115" s="14">
        <v>1</v>
      </c>
      <c r="E115" s="37">
        <v>0</v>
      </c>
      <c r="F115" s="12" t="s">
        <v>14</v>
      </c>
      <c r="G115" s="13">
        <v>1</v>
      </c>
      <c r="H115" s="14">
        <v>0</v>
      </c>
      <c r="I115" s="13">
        <v>0</v>
      </c>
      <c r="J115" s="14">
        <v>0</v>
      </c>
      <c r="K115" s="8" t="s">
        <v>15</v>
      </c>
    </row>
    <row r="116" spans="1:11" ht="40.65" customHeight="1" x14ac:dyDescent="0.35">
      <c r="A116" s="7">
        <v>109</v>
      </c>
      <c r="B116" s="127" t="s">
        <v>150</v>
      </c>
      <c r="C116" s="9">
        <v>44168</v>
      </c>
      <c r="D116" s="14">
        <v>1</v>
      </c>
      <c r="E116" s="37">
        <v>0</v>
      </c>
      <c r="F116" s="12" t="s">
        <v>14</v>
      </c>
      <c r="G116" s="13">
        <v>1</v>
      </c>
      <c r="H116" s="14">
        <v>0</v>
      </c>
      <c r="I116" s="13">
        <v>0</v>
      </c>
      <c r="J116" s="14">
        <v>0</v>
      </c>
      <c r="K116" s="9" t="s">
        <v>135</v>
      </c>
    </row>
    <row r="117" spans="1:11" ht="36.6" customHeight="1" x14ac:dyDescent="0.35">
      <c r="A117" s="7">
        <v>110</v>
      </c>
      <c r="B117" s="127" t="s">
        <v>151</v>
      </c>
      <c r="C117" s="9">
        <v>44168</v>
      </c>
      <c r="D117" s="14">
        <v>1</v>
      </c>
      <c r="E117" s="37">
        <v>0</v>
      </c>
      <c r="F117" s="12" t="s">
        <v>14</v>
      </c>
      <c r="G117" s="13">
        <v>1</v>
      </c>
      <c r="H117" s="14">
        <v>0</v>
      </c>
      <c r="I117" s="13">
        <v>0</v>
      </c>
      <c r="J117" s="14">
        <v>0</v>
      </c>
      <c r="K117" s="9" t="s">
        <v>135</v>
      </c>
    </row>
    <row r="118" spans="1:11" ht="33.9" customHeight="1" x14ac:dyDescent="0.35">
      <c r="A118" s="7">
        <v>111</v>
      </c>
      <c r="B118" s="127" t="s">
        <v>152</v>
      </c>
      <c r="C118" s="9">
        <v>44168</v>
      </c>
      <c r="D118" s="14">
        <v>1</v>
      </c>
      <c r="E118" s="37">
        <v>0</v>
      </c>
      <c r="F118" s="12" t="s">
        <v>14</v>
      </c>
      <c r="G118" s="13">
        <v>1</v>
      </c>
      <c r="H118" s="14">
        <v>0</v>
      </c>
      <c r="I118" s="13">
        <v>0</v>
      </c>
      <c r="J118" s="14">
        <v>0</v>
      </c>
      <c r="K118" s="8" t="s">
        <v>15</v>
      </c>
    </row>
    <row r="119" spans="1:11" ht="38.1" customHeight="1" x14ac:dyDescent="0.35">
      <c r="A119" s="7">
        <v>112</v>
      </c>
      <c r="B119" s="127" t="s">
        <v>141</v>
      </c>
      <c r="C119" s="9">
        <v>44168</v>
      </c>
      <c r="D119" s="14">
        <v>1</v>
      </c>
      <c r="E119" s="37">
        <v>0</v>
      </c>
      <c r="F119" s="12" t="s">
        <v>14</v>
      </c>
      <c r="G119" s="13">
        <v>1</v>
      </c>
      <c r="H119" s="14">
        <v>0</v>
      </c>
      <c r="I119" s="13">
        <v>0</v>
      </c>
      <c r="J119" s="14">
        <v>0</v>
      </c>
      <c r="K119" s="8" t="s">
        <v>15</v>
      </c>
    </row>
    <row r="120" spans="1:11" ht="39.6" customHeight="1" x14ac:dyDescent="0.35">
      <c r="A120" s="7">
        <v>113</v>
      </c>
      <c r="B120" s="127" t="s">
        <v>153</v>
      </c>
      <c r="C120" s="9">
        <v>44168</v>
      </c>
      <c r="D120" s="14">
        <v>1</v>
      </c>
      <c r="E120" s="37">
        <v>0</v>
      </c>
      <c r="F120" s="12" t="s">
        <v>14</v>
      </c>
      <c r="G120" s="13">
        <v>1</v>
      </c>
      <c r="H120" s="14">
        <v>0</v>
      </c>
      <c r="I120" s="13">
        <v>0</v>
      </c>
      <c r="J120" s="14">
        <v>0</v>
      </c>
      <c r="K120" s="9" t="s">
        <v>135</v>
      </c>
    </row>
    <row r="121" spans="1:11" ht="43.35" customHeight="1" x14ac:dyDescent="0.35">
      <c r="A121" s="7">
        <v>114</v>
      </c>
      <c r="B121" s="127" t="s">
        <v>154</v>
      </c>
      <c r="C121" s="9">
        <v>44168</v>
      </c>
      <c r="D121" s="14">
        <v>1</v>
      </c>
      <c r="E121" s="37">
        <v>0</v>
      </c>
      <c r="F121" s="12" t="s">
        <v>14</v>
      </c>
      <c r="G121" s="13">
        <v>1</v>
      </c>
      <c r="H121" s="14">
        <v>0</v>
      </c>
      <c r="I121" s="13">
        <v>0</v>
      </c>
      <c r="J121" s="14">
        <v>0</v>
      </c>
      <c r="K121" s="9" t="s">
        <v>135</v>
      </c>
    </row>
    <row r="122" spans="1:11" ht="38.1" customHeight="1" x14ac:dyDescent="0.35">
      <c r="A122" s="7">
        <v>115</v>
      </c>
      <c r="B122" s="127" t="s">
        <v>155</v>
      </c>
      <c r="C122" s="9">
        <v>44168</v>
      </c>
      <c r="D122" s="14">
        <v>1</v>
      </c>
      <c r="E122" s="37">
        <v>0</v>
      </c>
      <c r="F122" s="12" t="s">
        <v>14</v>
      </c>
      <c r="G122" s="13">
        <v>0</v>
      </c>
      <c r="H122" s="14">
        <v>0</v>
      </c>
      <c r="I122" s="13">
        <v>0</v>
      </c>
      <c r="J122" s="14">
        <v>1</v>
      </c>
      <c r="K122" s="8" t="s">
        <v>156</v>
      </c>
    </row>
    <row r="123" spans="1:11" ht="43.35" customHeight="1" x14ac:dyDescent="0.35">
      <c r="A123" s="7">
        <v>116</v>
      </c>
      <c r="B123" s="127" t="s">
        <v>157</v>
      </c>
      <c r="C123" s="9">
        <v>44168</v>
      </c>
      <c r="D123" s="14">
        <v>1</v>
      </c>
      <c r="E123" s="37">
        <v>0</v>
      </c>
      <c r="F123" s="12" t="s">
        <v>14</v>
      </c>
      <c r="G123" s="13">
        <v>1</v>
      </c>
      <c r="H123" s="14">
        <v>0</v>
      </c>
      <c r="I123" s="13">
        <v>0</v>
      </c>
      <c r="J123" s="14">
        <v>0</v>
      </c>
      <c r="K123" s="9" t="s">
        <v>135</v>
      </c>
    </row>
    <row r="124" spans="1:11" ht="36.6" customHeight="1" x14ac:dyDescent="0.35">
      <c r="A124" s="7">
        <v>117</v>
      </c>
      <c r="B124" s="127" t="s">
        <v>158</v>
      </c>
      <c r="C124" s="9">
        <v>44174</v>
      </c>
      <c r="D124" s="14">
        <v>1</v>
      </c>
      <c r="E124" s="37">
        <v>0</v>
      </c>
      <c r="F124" s="12" t="s">
        <v>14</v>
      </c>
      <c r="G124" s="13">
        <v>0</v>
      </c>
      <c r="H124" s="14">
        <v>0</v>
      </c>
      <c r="I124" s="13">
        <v>0</v>
      </c>
      <c r="J124" s="14">
        <v>0</v>
      </c>
      <c r="K124" s="8" t="s">
        <v>15</v>
      </c>
    </row>
    <row r="125" spans="1:11" ht="36.6" customHeight="1" x14ac:dyDescent="0.35">
      <c r="A125" s="7">
        <v>118</v>
      </c>
      <c r="B125" s="144" t="s">
        <v>159</v>
      </c>
      <c r="C125" s="138">
        <v>44714</v>
      </c>
      <c r="D125" s="143">
        <v>0</v>
      </c>
      <c r="E125" s="148">
        <v>1</v>
      </c>
      <c r="F125" s="141" t="s">
        <v>160</v>
      </c>
      <c r="G125" s="142">
        <v>0</v>
      </c>
      <c r="H125" s="143">
        <v>0</v>
      </c>
      <c r="I125" s="142">
        <v>0</v>
      </c>
      <c r="J125" s="143">
        <v>0</v>
      </c>
      <c r="K125" s="144" t="s">
        <v>113</v>
      </c>
    </row>
    <row r="126" spans="1:11" ht="36.6" customHeight="1" x14ac:dyDescent="0.35">
      <c r="A126" s="7">
        <v>119</v>
      </c>
      <c r="B126" s="144" t="s">
        <v>161</v>
      </c>
      <c r="C126" s="138">
        <v>44168</v>
      </c>
      <c r="D126" s="143">
        <v>0</v>
      </c>
      <c r="E126" s="142">
        <v>1</v>
      </c>
      <c r="F126" s="141" t="s">
        <v>14</v>
      </c>
      <c r="G126" s="142">
        <v>0</v>
      </c>
      <c r="H126" s="143">
        <v>0</v>
      </c>
      <c r="I126" s="142">
        <v>0</v>
      </c>
      <c r="J126" s="143">
        <v>0</v>
      </c>
      <c r="K126" s="138" t="s">
        <v>113</v>
      </c>
    </row>
    <row r="127" spans="1:11" ht="36.6" customHeight="1" x14ac:dyDescent="0.35">
      <c r="A127" s="7">
        <v>120</v>
      </c>
      <c r="B127" s="144" t="s">
        <v>163</v>
      </c>
      <c r="C127" s="138">
        <v>44165</v>
      </c>
      <c r="D127" s="143">
        <v>0</v>
      </c>
      <c r="E127" s="140">
        <v>1</v>
      </c>
      <c r="F127" s="141" t="s">
        <v>164</v>
      </c>
      <c r="G127" s="142">
        <v>1</v>
      </c>
      <c r="H127" s="143">
        <v>0</v>
      </c>
      <c r="I127" s="142">
        <v>0</v>
      </c>
      <c r="J127" s="143">
        <v>0</v>
      </c>
      <c r="K127" s="147" t="s">
        <v>113</v>
      </c>
    </row>
    <row r="128" spans="1:11" ht="36.6" customHeight="1" x14ac:dyDescent="0.35">
      <c r="A128" s="7">
        <v>121</v>
      </c>
      <c r="B128" s="144" t="s">
        <v>165</v>
      </c>
      <c r="C128" s="138">
        <v>44165</v>
      </c>
      <c r="D128" s="143">
        <v>0</v>
      </c>
      <c r="E128" s="140">
        <v>1</v>
      </c>
      <c r="F128" s="141" t="s">
        <v>166</v>
      </c>
      <c r="G128" s="142">
        <v>0</v>
      </c>
      <c r="H128" s="143">
        <v>0</v>
      </c>
      <c r="I128" s="142">
        <v>0</v>
      </c>
      <c r="J128" s="143">
        <v>0</v>
      </c>
      <c r="K128" s="138" t="s">
        <v>113</v>
      </c>
    </row>
    <row r="129" spans="1:11" ht="36.6" customHeight="1" x14ac:dyDescent="0.35">
      <c r="A129" s="7">
        <v>122</v>
      </c>
      <c r="B129" s="127" t="s">
        <v>452</v>
      </c>
      <c r="C129" s="9">
        <v>44179</v>
      </c>
      <c r="D129" s="14">
        <v>1</v>
      </c>
      <c r="E129" s="17">
        <v>0</v>
      </c>
      <c r="F129" s="15"/>
      <c r="G129" s="13">
        <v>0</v>
      </c>
      <c r="H129" s="14">
        <v>0</v>
      </c>
      <c r="I129" s="13">
        <v>0</v>
      </c>
      <c r="J129" s="14">
        <v>0</v>
      </c>
      <c r="K129" s="130" t="s">
        <v>570</v>
      </c>
    </row>
    <row r="130" spans="1:11" ht="36.6" customHeight="1" x14ac:dyDescent="0.35">
      <c r="A130" s="7">
        <v>123</v>
      </c>
      <c r="B130" s="127" t="s">
        <v>167</v>
      </c>
      <c r="C130" s="9">
        <v>44179</v>
      </c>
      <c r="D130" s="14">
        <v>1</v>
      </c>
      <c r="E130" s="17">
        <v>0</v>
      </c>
      <c r="F130" s="12" t="s">
        <v>14</v>
      </c>
      <c r="G130" s="13">
        <v>0</v>
      </c>
      <c r="H130" s="14">
        <v>0</v>
      </c>
      <c r="I130" s="13">
        <v>0</v>
      </c>
      <c r="J130" s="14">
        <v>0</v>
      </c>
      <c r="K130" s="8" t="s">
        <v>15</v>
      </c>
    </row>
    <row r="131" spans="1:11" ht="36.6" customHeight="1" x14ac:dyDescent="0.35">
      <c r="A131" s="7">
        <v>124</v>
      </c>
      <c r="B131" s="127" t="s">
        <v>168</v>
      </c>
      <c r="C131" s="9">
        <v>44228</v>
      </c>
      <c r="D131" s="14">
        <v>1</v>
      </c>
      <c r="E131" s="17">
        <v>0</v>
      </c>
      <c r="F131" s="12" t="s">
        <v>14</v>
      </c>
      <c r="G131" s="13">
        <v>0</v>
      </c>
      <c r="H131" s="14">
        <v>0</v>
      </c>
      <c r="I131" s="13">
        <v>0</v>
      </c>
      <c r="J131" s="14">
        <v>0</v>
      </c>
      <c r="K131" s="8" t="s">
        <v>15</v>
      </c>
    </row>
    <row r="132" spans="1:11" ht="51.6" customHeight="1" x14ac:dyDescent="0.35">
      <c r="A132" s="7">
        <v>125</v>
      </c>
      <c r="B132" s="128" t="s">
        <v>577</v>
      </c>
      <c r="C132" s="9">
        <v>44179</v>
      </c>
      <c r="D132" s="14">
        <v>1</v>
      </c>
      <c r="E132" s="17">
        <v>0</v>
      </c>
      <c r="F132" s="12" t="s">
        <v>14</v>
      </c>
      <c r="G132" s="13">
        <v>0</v>
      </c>
      <c r="H132" s="14">
        <v>0</v>
      </c>
      <c r="I132" s="13">
        <v>0</v>
      </c>
      <c r="J132" s="14">
        <v>0</v>
      </c>
      <c r="K132" s="130" t="s">
        <v>570</v>
      </c>
    </row>
    <row r="133" spans="1:11" ht="35.1" customHeight="1" x14ac:dyDescent="0.35">
      <c r="A133" s="7">
        <v>126</v>
      </c>
      <c r="B133" s="144" t="s">
        <v>578</v>
      </c>
      <c r="C133" s="138">
        <v>44179</v>
      </c>
      <c r="D133" s="143">
        <v>0</v>
      </c>
      <c r="E133" s="140">
        <v>1</v>
      </c>
      <c r="F133" s="149" t="s">
        <v>171</v>
      </c>
      <c r="G133" s="142">
        <v>1</v>
      </c>
      <c r="H133" s="143">
        <v>0</v>
      </c>
      <c r="I133" s="142">
        <v>0</v>
      </c>
      <c r="J133" s="143">
        <v>0</v>
      </c>
      <c r="K133" s="138" t="s">
        <v>113</v>
      </c>
    </row>
    <row r="134" spans="1:11" ht="35.1" customHeight="1" x14ac:dyDescent="0.35">
      <c r="A134" s="7">
        <v>127</v>
      </c>
      <c r="B134" s="144" t="s">
        <v>172</v>
      </c>
      <c r="C134" s="138">
        <v>44385</v>
      </c>
      <c r="D134" s="143">
        <v>0</v>
      </c>
      <c r="E134" s="140">
        <v>1</v>
      </c>
      <c r="F134" s="141" t="s">
        <v>14</v>
      </c>
      <c r="G134" s="142">
        <v>0</v>
      </c>
      <c r="H134" s="143">
        <v>0</v>
      </c>
      <c r="I134" s="142">
        <v>0</v>
      </c>
      <c r="J134" s="143">
        <v>0</v>
      </c>
      <c r="K134" s="138" t="s">
        <v>113</v>
      </c>
    </row>
    <row r="135" spans="1:11" ht="50.1" customHeight="1" x14ac:dyDescent="0.35">
      <c r="A135" s="7">
        <v>128</v>
      </c>
      <c r="B135" s="128" t="s">
        <v>173</v>
      </c>
      <c r="C135" s="16">
        <v>44267</v>
      </c>
      <c r="D135" s="14">
        <v>1</v>
      </c>
      <c r="E135" s="17">
        <v>0</v>
      </c>
      <c r="F135" s="14" t="s">
        <v>14</v>
      </c>
      <c r="G135" s="13">
        <v>0</v>
      </c>
      <c r="H135" s="14">
        <v>0</v>
      </c>
      <c r="I135" s="13">
        <v>0</v>
      </c>
      <c r="J135" s="14">
        <v>0</v>
      </c>
      <c r="K135" s="8" t="s">
        <v>15</v>
      </c>
    </row>
    <row r="136" spans="1:11" ht="34.200000000000003" customHeight="1" x14ac:dyDescent="0.35">
      <c r="A136" s="27"/>
      <c r="B136" s="39" t="s">
        <v>100</v>
      </c>
      <c r="C136" s="36"/>
      <c r="D136" s="39">
        <f>SUM(D101:D135)</f>
        <v>29</v>
      </c>
      <c r="E136" s="40">
        <f>SUM(E101:E135)</f>
        <v>6</v>
      </c>
      <c r="F136" s="41"/>
      <c r="G136" s="33">
        <f>SUM(G101:G135)</f>
        <v>23</v>
      </c>
      <c r="H136" s="34">
        <f>SUM(H101:H135)</f>
        <v>0</v>
      </c>
      <c r="I136" s="35">
        <f>SUM(I101:I135)</f>
        <v>0</v>
      </c>
      <c r="J136" s="34">
        <f>SUM(J101:J135)</f>
        <v>1</v>
      </c>
      <c r="K136" s="36"/>
    </row>
    <row r="137" spans="1:11" ht="24.75" customHeight="1" x14ac:dyDescent="0.35">
      <c r="A137" s="42" t="s">
        <v>174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4"/>
    </row>
    <row r="138" spans="1:11" ht="35.1" customHeight="1" x14ac:dyDescent="0.35">
      <c r="A138" s="7">
        <v>129</v>
      </c>
      <c r="B138" s="8" t="s">
        <v>175</v>
      </c>
      <c r="C138" s="9">
        <v>44888</v>
      </c>
      <c r="D138" s="14">
        <v>1</v>
      </c>
      <c r="E138" s="37">
        <v>0</v>
      </c>
      <c r="G138" s="13">
        <v>0</v>
      </c>
      <c r="H138" s="14">
        <v>0</v>
      </c>
      <c r="I138" s="14">
        <v>0</v>
      </c>
      <c r="J138" s="14">
        <v>0</v>
      </c>
      <c r="K138" s="8" t="s">
        <v>15</v>
      </c>
    </row>
    <row r="139" spans="1:11" ht="32.85" customHeight="1" x14ac:dyDescent="0.35">
      <c r="A139" s="7">
        <v>130</v>
      </c>
      <c r="B139" s="8" t="s">
        <v>178</v>
      </c>
      <c r="C139" s="9">
        <v>44888</v>
      </c>
      <c r="D139" s="14">
        <v>1</v>
      </c>
      <c r="E139" s="37">
        <v>0</v>
      </c>
      <c r="F139" s="15"/>
      <c r="G139" s="13">
        <v>0</v>
      </c>
      <c r="H139" s="14">
        <v>0</v>
      </c>
      <c r="I139" s="14">
        <v>0</v>
      </c>
      <c r="J139" s="14">
        <v>0</v>
      </c>
      <c r="K139" s="8" t="s">
        <v>15</v>
      </c>
    </row>
    <row r="140" spans="1:11" ht="38.1" customHeight="1" x14ac:dyDescent="0.35">
      <c r="A140" s="7">
        <v>131</v>
      </c>
      <c r="B140" s="144" t="s">
        <v>179</v>
      </c>
      <c r="C140" s="138">
        <v>44888</v>
      </c>
      <c r="D140" s="143">
        <v>0</v>
      </c>
      <c r="E140" s="148">
        <v>1</v>
      </c>
      <c r="F140" s="141" t="s">
        <v>176</v>
      </c>
      <c r="G140" s="142">
        <v>0</v>
      </c>
      <c r="H140" s="143">
        <v>0</v>
      </c>
      <c r="I140" s="143">
        <v>0</v>
      </c>
      <c r="J140" s="143">
        <v>0</v>
      </c>
      <c r="K140" s="144" t="s">
        <v>37</v>
      </c>
    </row>
    <row r="141" spans="1:11" ht="36.75" customHeight="1" x14ac:dyDescent="0.35">
      <c r="A141" s="7">
        <v>132</v>
      </c>
      <c r="B141" s="8" t="s">
        <v>180</v>
      </c>
      <c r="C141" s="9"/>
      <c r="D141" s="14">
        <v>0</v>
      </c>
      <c r="E141" s="37">
        <v>1</v>
      </c>
      <c r="F141" s="12" t="s">
        <v>14</v>
      </c>
      <c r="G141" s="13">
        <v>0</v>
      </c>
      <c r="H141" s="14">
        <v>0</v>
      </c>
      <c r="I141" s="14">
        <v>0</v>
      </c>
      <c r="J141" s="14">
        <v>0</v>
      </c>
      <c r="K141" s="8" t="s">
        <v>89</v>
      </c>
    </row>
    <row r="142" spans="1:11" ht="36.75" customHeight="1" x14ac:dyDescent="0.35">
      <c r="A142" s="7">
        <v>133</v>
      </c>
      <c r="B142" s="8" t="s">
        <v>181</v>
      </c>
      <c r="C142" s="9"/>
      <c r="D142" s="14">
        <v>0</v>
      </c>
      <c r="E142" s="37">
        <v>1</v>
      </c>
      <c r="F142" s="12" t="s">
        <v>14</v>
      </c>
      <c r="G142" s="13">
        <v>0</v>
      </c>
      <c r="H142" s="14">
        <v>0</v>
      </c>
      <c r="I142" s="14">
        <v>0</v>
      </c>
      <c r="J142" s="14">
        <v>0</v>
      </c>
      <c r="K142" s="8" t="s">
        <v>177</v>
      </c>
    </row>
    <row r="143" spans="1:11" ht="35.85" customHeight="1" x14ac:dyDescent="0.35">
      <c r="A143" s="7">
        <v>134</v>
      </c>
      <c r="B143" s="8" t="s">
        <v>182</v>
      </c>
      <c r="C143" s="9" t="s">
        <v>183</v>
      </c>
      <c r="D143" s="14">
        <v>0</v>
      </c>
      <c r="E143" s="37">
        <v>1</v>
      </c>
      <c r="F143" s="12" t="s">
        <v>14</v>
      </c>
      <c r="G143" s="13">
        <v>0</v>
      </c>
      <c r="H143" s="14">
        <v>0</v>
      </c>
      <c r="I143" s="14">
        <v>0</v>
      </c>
      <c r="J143" s="14">
        <v>0</v>
      </c>
      <c r="K143" s="8" t="s">
        <v>570</v>
      </c>
    </row>
    <row r="144" spans="1:11" ht="35.1" customHeight="1" x14ac:dyDescent="0.35">
      <c r="A144" s="7">
        <v>135</v>
      </c>
      <c r="B144" s="150" t="s">
        <v>185</v>
      </c>
      <c r="C144" s="138">
        <v>44216</v>
      </c>
      <c r="D144" s="143">
        <v>0</v>
      </c>
      <c r="E144" s="140">
        <v>1</v>
      </c>
      <c r="F144" s="149" t="s">
        <v>186</v>
      </c>
      <c r="G144" s="143">
        <v>1</v>
      </c>
      <c r="H144" s="143">
        <v>0</v>
      </c>
      <c r="I144" s="142">
        <v>0</v>
      </c>
      <c r="J144" s="143">
        <v>0</v>
      </c>
      <c r="K144" s="138" t="s">
        <v>113</v>
      </c>
    </row>
    <row r="145" spans="1:11" ht="33.75" customHeight="1" x14ac:dyDescent="0.35">
      <c r="A145" s="7">
        <v>136</v>
      </c>
      <c r="B145" s="8" t="s">
        <v>187</v>
      </c>
      <c r="C145" s="9">
        <v>44173</v>
      </c>
      <c r="D145" s="14">
        <v>1</v>
      </c>
      <c r="E145" s="17">
        <v>0</v>
      </c>
      <c r="F145" s="15" t="s">
        <v>188</v>
      </c>
      <c r="G145" s="14">
        <v>1</v>
      </c>
      <c r="H145" s="14">
        <v>0</v>
      </c>
      <c r="I145" s="13">
        <v>1</v>
      </c>
      <c r="J145" s="14">
        <v>0</v>
      </c>
      <c r="K145" s="9" t="s">
        <v>15</v>
      </c>
    </row>
    <row r="146" spans="1:11" ht="33.75" customHeight="1" x14ac:dyDescent="0.35">
      <c r="A146" s="7">
        <v>137</v>
      </c>
      <c r="B146" s="159" t="s">
        <v>576</v>
      </c>
      <c r="C146" s="160">
        <v>44760</v>
      </c>
      <c r="D146" s="164">
        <v>0</v>
      </c>
      <c r="E146" s="167">
        <v>1</v>
      </c>
      <c r="F146" s="168" t="s">
        <v>225</v>
      </c>
      <c r="G146" s="164">
        <v>0</v>
      </c>
      <c r="H146" s="164">
        <v>1</v>
      </c>
      <c r="I146" s="163">
        <v>0</v>
      </c>
      <c r="J146" s="164">
        <v>1</v>
      </c>
      <c r="K146" s="160" t="s">
        <v>563</v>
      </c>
    </row>
    <row r="147" spans="1:11" ht="35.85" customHeight="1" x14ac:dyDescent="0.35">
      <c r="A147" s="7">
        <v>138</v>
      </c>
      <c r="B147" s="45" t="s">
        <v>579</v>
      </c>
      <c r="C147" s="9">
        <v>45106</v>
      </c>
      <c r="D147" s="14">
        <v>0</v>
      </c>
      <c r="E147" s="17">
        <v>1</v>
      </c>
      <c r="F147" s="12" t="s">
        <v>14</v>
      </c>
      <c r="G147" s="13">
        <v>0</v>
      </c>
      <c r="H147" s="14">
        <v>0</v>
      </c>
      <c r="I147" s="14">
        <v>0</v>
      </c>
      <c r="J147" s="14">
        <v>0</v>
      </c>
      <c r="K147" s="130" t="s">
        <v>580</v>
      </c>
    </row>
    <row r="148" spans="1:11" ht="38.85" customHeight="1" x14ac:dyDescent="0.35">
      <c r="A148" s="7">
        <v>139</v>
      </c>
      <c r="B148" s="14" t="s">
        <v>193</v>
      </c>
      <c r="C148" s="9">
        <v>44155</v>
      </c>
      <c r="D148" s="14">
        <v>0</v>
      </c>
      <c r="E148" s="17">
        <v>1</v>
      </c>
      <c r="F148" s="12" t="s">
        <v>14</v>
      </c>
      <c r="G148" s="13">
        <v>0</v>
      </c>
      <c r="H148" s="14">
        <v>0</v>
      </c>
      <c r="I148" s="14">
        <v>1</v>
      </c>
      <c r="J148" s="14">
        <v>1</v>
      </c>
      <c r="K148" s="8" t="s">
        <v>194</v>
      </c>
    </row>
    <row r="149" spans="1:11" ht="38.1" customHeight="1" x14ac:dyDescent="0.35">
      <c r="A149" s="7">
        <v>140</v>
      </c>
      <c r="B149" s="14" t="s">
        <v>195</v>
      </c>
      <c r="C149" s="9">
        <v>44446</v>
      </c>
      <c r="D149" s="14">
        <v>0</v>
      </c>
      <c r="E149" s="17">
        <v>1</v>
      </c>
      <c r="F149" s="12" t="s">
        <v>196</v>
      </c>
      <c r="G149" s="13">
        <v>0</v>
      </c>
      <c r="H149" s="14">
        <v>0</v>
      </c>
      <c r="I149" s="14">
        <v>1</v>
      </c>
      <c r="J149" s="14">
        <v>0</v>
      </c>
      <c r="K149" s="8" t="s">
        <v>197</v>
      </c>
    </row>
    <row r="150" spans="1:11" ht="38.1" customHeight="1" x14ac:dyDescent="0.35">
      <c r="A150" s="7">
        <v>141</v>
      </c>
      <c r="B150" s="14" t="s">
        <v>198</v>
      </c>
      <c r="C150" s="9">
        <v>44446</v>
      </c>
      <c r="D150" s="14">
        <v>0</v>
      </c>
      <c r="E150" s="17">
        <v>1</v>
      </c>
      <c r="F150" s="12" t="s">
        <v>196</v>
      </c>
      <c r="G150" s="13">
        <v>0</v>
      </c>
      <c r="H150" s="14">
        <v>0</v>
      </c>
      <c r="I150" s="14">
        <v>1</v>
      </c>
      <c r="J150" s="14">
        <v>0</v>
      </c>
      <c r="K150" s="8" t="s">
        <v>197</v>
      </c>
    </row>
    <row r="151" spans="1:11" ht="38.85" customHeight="1" x14ac:dyDescent="0.35">
      <c r="A151" s="7">
        <v>142</v>
      </c>
      <c r="B151" s="14" t="s">
        <v>195</v>
      </c>
      <c r="C151" s="9">
        <v>44446</v>
      </c>
      <c r="D151" s="14">
        <v>0</v>
      </c>
      <c r="E151" s="17">
        <v>1</v>
      </c>
      <c r="F151" s="12" t="s">
        <v>196</v>
      </c>
      <c r="G151" s="13">
        <v>0</v>
      </c>
      <c r="H151" s="14">
        <v>0</v>
      </c>
      <c r="I151" s="14">
        <v>1</v>
      </c>
      <c r="J151" s="14">
        <v>0</v>
      </c>
      <c r="K151" s="8" t="s">
        <v>197</v>
      </c>
    </row>
    <row r="152" spans="1:11" ht="38.1" customHeight="1" x14ac:dyDescent="0.35">
      <c r="A152" s="7">
        <v>143</v>
      </c>
      <c r="B152" s="14" t="s">
        <v>199</v>
      </c>
      <c r="C152" s="9">
        <v>44446</v>
      </c>
      <c r="D152" s="14">
        <v>0</v>
      </c>
      <c r="E152" s="17">
        <v>1</v>
      </c>
      <c r="F152" s="12" t="s">
        <v>196</v>
      </c>
      <c r="G152" s="13">
        <v>0</v>
      </c>
      <c r="H152" s="14">
        <v>0</v>
      </c>
      <c r="I152" s="14">
        <v>1</v>
      </c>
      <c r="J152" s="14">
        <v>0</v>
      </c>
      <c r="K152" s="8" t="s">
        <v>197</v>
      </c>
    </row>
    <row r="153" spans="1:11" ht="45.75" customHeight="1" x14ac:dyDescent="0.35">
      <c r="A153" s="7">
        <v>144</v>
      </c>
      <c r="B153" s="14" t="s">
        <v>200</v>
      </c>
      <c r="C153" s="9">
        <v>44446</v>
      </c>
      <c r="D153" s="14">
        <v>0</v>
      </c>
      <c r="E153" s="17">
        <v>1</v>
      </c>
      <c r="F153" s="12" t="s">
        <v>196</v>
      </c>
      <c r="G153" s="13">
        <v>0</v>
      </c>
      <c r="H153" s="14">
        <v>0</v>
      </c>
      <c r="I153" s="14">
        <v>1</v>
      </c>
      <c r="J153" s="14">
        <v>0</v>
      </c>
      <c r="K153" s="8" t="s">
        <v>197</v>
      </c>
    </row>
    <row r="154" spans="1:11" ht="38.85" customHeight="1" x14ac:dyDescent="0.35">
      <c r="A154" s="7">
        <v>145</v>
      </c>
      <c r="B154" s="14" t="s">
        <v>201</v>
      </c>
      <c r="C154" s="9">
        <v>44431</v>
      </c>
      <c r="D154" s="14">
        <v>0</v>
      </c>
      <c r="E154" s="17">
        <v>1</v>
      </c>
      <c r="F154" s="12" t="s">
        <v>196</v>
      </c>
      <c r="G154" s="13">
        <v>0</v>
      </c>
      <c r="H154" s="14">
        <v>0</v>
      </c>
      <c r="I154" s="14">
        <v>1</v>
      </c>
      <c r="J154" s="14">
        <v>0</v>
      </c>
      <c r="K154" s="8" t="s">
        <v>197</v>
      </c>
    </row>
    <row r="155" spans="1:11" ht="30.75" customHeight="1" x14ac:dyDescent="0.35">
      <c r="A155" s="7">
        <v>146</v>
      </c>
      <c r="B155" s="14" t="s">
        <v>202</v>
      </c>
      <c r="C155" s="9">
        <v>44431</v>
      </c>
      <c r="D155" s="14">
        <v>0</v>
      </c>
      <c r="E155" s="17">
        <v>1</v>
      </c>
      <c r="F155" s="12" t="s">
        <v>196</v>
      </c>
      <c r="G155" s="13">
        <v>0</v>
      </c>
      <c r="H155" s="14">
        <v>0</v>
      </c>
      <c r="I155" s="14">
        <v>1</v>
      </c>
      <c r="J155" s="14">
        <v>0</v>
      </c>
      <c r="K155" s="8" t="s">
        <v>197</v>
      </c>
    </row>
    <row r="156" spans="1:11" ht="34.799999999999997" x14ac:dyDescent="0.35">
      <c r="A156" s="7">
        <v>147</v>
      </c>
      <c r="B156" s="14" t="s">
        <v>203</v>
      </c>
      <c r="C156" s="9">
        <v>44431</v>
      </c>
      <c r="D156" s="14">
        <v>0</v>
      </c>
      <c r="E156" s="17">
        <v>1</v>
      </c>
      <c r="F156" s="12" t="s">
        <v>196</v>
      </c>
      <c r="G156" s="13">
        <v>0</v>
      </c>
      <c r="H156" s="14">
        <v>0</v>
      </c>
      <c r="I156" s="14">
        <v>1</v>
      </c>
      <c r="J156" s="14">
        <v>0</v>
      </c>
      <c r="K156" s="8" t="s">
        <v>197</v>
      </c>
    </row>
    <row r="157" spans="1:11" ht="33.75" customHeight="1" x14ac:dyDescent="0.35">
      <c r="A157" s="7">
        <v>148</v>
      </c>
      <c r="B157" s="14" t="s">
        <v>204</v>
      </c>
      <c r="C157" s="9">
        <v>44431</v>
      </c>
      <c r="D157" s="14">
        <v>0</v>
      </c>
      <c r="E157" s="17">
        <v>1</v>
      </c>
      <c r="F157" s="12" t="s">
        <v>196</v>
      </c>
      <c r="G157" s="13">
        <v>0</v>
      </c>
      <c r="H157" s="14">
        <v>0</v>
      </c>
      <c r="I157" s="14">
        <v>1</v>
      </c>
      <c r="J157" s="14">
        <v>0</v>
      </c>
      <c r="K157" s="8" t="s">
        <v>197</v>
      </c>
    </row>
    <row r="158" spans="1:11" ht="32.85" customHeight="1" x14ac:dyDescent="0.35">
      <c r="A158" s="7">
        <v>149</v>
      </c>
      <c r="B158" s="14" t="s">
        <v>205</v>
      </c>
      <c r="C158" s="9">
        <v>44431</v>
      </c>
      <c r="D158" s="14">
        <v>0</v>
      </c>
      <c r="E158" s="17">
        <v>1</v>
      </c>
      <c r="F158" s="12" t="s">
        <v>196</v>
      </c>
      <c r="G158" s="13">
        <v>0</v>
      </c>
      <c r="H158" s="14">
        <v>0</v>
      </c>
      <c r="I158" s="14">
        <v>1</v>
      </c>
      <c r="J158" s="14">
        <v>0</v>
      </c>
      <c r="K158" s="8" t="s">
        <v>197</v>
      </c>
    </row>
    <row r="159" spans="1:11" ht="38.1" customHeight="1" x14ac:dyDescent="0.35">
      <c r="A159" s="7">
        <v>150</v>
      </c>
      <c r="B159" s="14" t="s">
        <v>206</v>
      </c>
      <c r="C159" s="9">
        <v>44431</v>
      </c>
      <c r="D159" s="14">
        <v>0</v>
      </c>
      <c r="E159" s="17">
        <v>1</v>
      </c>
      <c r="F159" s="12" t="s">
        <v>196</v>
      </c>
      <c r="G159" s="13">
        <v>0</v>
      </c>
      <c r="H159" s="14">
        <v>0</v>
      </c>
      <c r="I159" s="14">
        <v>1</v>
      </c>
      <c r="J159" s="14">
        <v>0</v>
      </c>
      <c r="K159" s="8" t="s">
        <v>197</v>
      </c>
    </row>
    <row r="160" spans="1:11" ht="38.1" customHeight="1" x14ac:dyDescent="0.35">
      <c r="A160" s="7">
        <v>151</v>
      </c>
      <c r="B160" s="197" t="s">
        <v>207</v>
      </c>
      <c r="C160" s="198">
        <v>44770</v>
      </c>
      <c r="D160" s="197">
        <v>0</v>
      </c>
      <c r="E160" s="199">
        <v>1</v>
      </c>
      <c r="F160" s="200" t="s">
        <v>564</v>
      </c>
      <c r="G160" s="201">
        <v>0</v>
      </c>
      <c r="H160" s="197">
        <v>0</v>
      </c>
      <c r="I160" s="197">
        <v>0</v>
      </c>
      <c r="J160" s="197">
        <v>0</v>
      </c>
      <c r="K160" s="202" t="s">
        <v>559</v>
      </c>
    </row>
    <row r="161" spans="1:11" ht="36.75" customHeight="1" x14ac:dyDescent="0.35">
      <c r="A161" s="7">
        <v>152</v>
      </c>
      <c r="B161" s="14" t="s">
        <v>208</v>
      </c>
      <c r="C161" s="9">
        <v>44448</v>
      </c>
      <c r="D161" s="14">
        <v>0</v>
      </c>
      <c r="E161" s="17">
        <v>1</v>
      </c>
      <c r="F161" s="12" t="s">
        <v>14</v>
      </c>
      <c r="G161" s="13">
        <v>0</v>
      </c>
      <c r="H161" s="14">
        <v>0</v>
      </c>
      <c r="I161" s="13">
        <v>0</v>
      </c>
      <c r="J161" s="14">
        <v>0</v>
      </c>
      <c r="K161" s="8" t="s">
        <v>570</v>
      </c>
    </row>
    <row r="162" spans="1:11" ht="33.75" customHeight="1" x14ac:dyDescent="0.35">
      <c r="A162" s="7">
        <v>153</v>
      </c>
      <c r="B162" s="6" t="s">
        <v>209</v>
      </c>
      <c r="C162" s="46">
        <v>44593</v>
      </c>
      <c r="D162" s="14">
        <v>1</v>
      </c>
      <c r="E162" s="13">
        <v>0</v>
      </c>
      <c r="F162" s="6" t="s">
        <v>210</v>
      </c>
      <c r="G162" s="13" t="s">
        <v>211</v>
      </c>
      <c r="H162" s="14">
        <v>0</v>
      </c>
      <c r="I162" s="13">
        <v>0</v>
      </c>
      <c r="J162" s="14">
        <v>0</v>
      </c>
      <c r="K162" s="8" t="s">
        <v>570</v>
      </c>
    </row>
    <row r="163" spans="1:11" ht="33.75" customHeight="1" x14ac:dyDescent="0.35">
      <c r="A163" s="7">
        <v>154</v>
      </c>
      <c r="B163" s="6" t="s">
        <v>212</v>
      </c>
      <c r="C163" s="46">
        <v>44593</v>
      </c>
      <c r="D163" s="14">
        <v>1</v>
      </c>
      <c r="E163" s="13">
        <v>0</v>
      </c>
      <c r="F163" s="6" t="s">
        <v>213</v>
      </c>
      <c r="G163" s="13" t="s">
        <v>211</v>
      </c>
      <c r="H163" s="14">
        <v>0</v>
      </c>
      <c r="I163" s="13">
        <v>0</v>
      </c>
      <c r="J163" s="14">
        <v>0</v>
      </c>
      <c r="K163" s="8" t="s">
        <v>570</v>
      </c>
    </row>
    <row r="164" spans="1:11" ht="33.75" customHeight="1" x14ac:dyDescent="0.35">
      <c r="A164" s="7">
        <v>155</v>
      </c>
      <c r="B164" s="6" t="s">
        <v>214</v>
      </c>
      <c r="C164" s="46">
        <v>44593</v>
      </c>
      <c r="D164" s="14">
        <v>1</v>
      </c>
      <c r="E164" s="13">
        <v>0</v>
      </c>
      <c r="F164" s="6" t="s">
        <v>215</v>
      </c>
      <c r="G164" s="13" t="s">
        <v>211</v>
      </c>
      <c r="H164" s="14">
        <v>0</v>
      </c>
      <c r="I164" s="13">
        <v>0</v>
      </c>
      <c r="J164" s="14">
        <v>0</v>
      </c>
      <c r="K164" s="6" t="s">
        <v>570</v>
      </c>
    </row>
    <row r="165" spans="1:11" ht="33.75" customHeight="1" x14ac:dyDescent="0.35">
      <c r="A165" s="7">
        <v>156</v>
      </c>
      <c r="B165" s="6" t="s">
        <v>216</v>
      </c>
      <c r="C165" s="46">
        <v>44593</v>
      </c>
      <c r="D165" s="14">
        <v>1</v>
      </c>
      <c r="E165" s="13">
        <v>0</v>
      </c>
      <c r="F165" s="6" t="s">
        <v>217</v>
      </c>
      <c r="G165" s="13" t="s">
        <v>211</v>
      </c>
      <c r="H165" s="14">
        <v>0</v>
      </c>
      <c r="I165" s="13">
        <v>0</v>
      </c>
      <c r="J165" s="14">
        <v>0</v>
      </c>
      <c r="K165" s="6" t="s">
        <v>15</v>
      </c>
    </row>
    <row r="166" spans="1:11" ht="36.75" customHeight="1" x14ac:dyDescent="0.35">
      <c r="A166" s="7">
        <v>157</v>
      </c>
      <c r="B166" s="6" t="s">
        <v>218</v>
      </c>
      <c r="C166" s="46">
        <v>44593</v>
      </c>
      <c r="D166" s="14">
        <v>1</v>
      </c>
      <c r="E166" s="13">
        <v>0</v>
      </c>
      <c r="F166" s="6" t="s">
        <v>219</v>
      </c>
      <c r="G166" s="13" t="s">
        <v>211</v>
      </c>
      <c r="H166" s="14">
        <v>0</v>
      </c>
      <c r="I166" s="13">
        <v>0</v>
      </c>
      <c r="J166" s="14">
        <v>0</v>
      </c>
      <c r="K166" s="6" t="s">
        <v>570</v>
      </c>
    </row>
    <row r="167" spans="1:11" ht="36.75" customHeight="1" x14ac:dyDescent="0.35">
      <c r="A167" s="7">
        <v>158</v>
      </c>
      <c r="B167" s="6" t="s">
        <v>220</v>
      </c>
      <c r="C167" s="46">
        <v>44593</v>
      </c>
      <c r="D167" s="14">
        <v>1</v>
      </c>
      <c r="E167" s="13">
        <v>0</v>
      </c>
      <c r="F167" s="6" t="s">
        <v>221</v>
      </c>
      <c r="G167" s="13" t="s">
        <v>211</v>
      </c>
      <c r="H167" s="14">
        <v>0</v>
      </c>
      <c r="I167" s="13">
        <v>0</v>
      </c>
      <c r="J167" s="14">
        <v>0</v>
      </c>
      <c r="K167" s="6" t="s">
        <v>570</v>
      </c>
    </row>
    <row r="168" spans="1:11" ht="36.75" customHeight="1" x14ac:dyDescent="0.35">
      <c r="A168" s="7">
        <v>159</v>
      </c>
      <c r="B168" s="6" t="s">
        <v>222</v>
      </c>
      <c r="C168" s="46">
        <v>44593</v>
      </c>
      <c r="D168" s="14">
        <v>1</v>
      </c>
      <c r="E168" s="13">
        <v>0</v>
      </c>
      <c r="F168" s="6" t="s">
        <v>223</v>
      </c>
      <c r="G168" s="13" t="s">
        <v>211</v>
      </c>
      <c r="H168" s="14">
        <v>0</v>
      </c>
      <c r="I168" s="13">
        <v>0</v>
      </c>
      <c r="J168" s="14">
        <v>0</v>
      </c>
      <c r="K168" s="6" t="s">
        <v>570</v>
      </c>
    </row>
    <row r="169" spans="1:11" ht="36.75" customHeight="1" x14ac:dyDescent="0.35">
      <c r="A169" s="7">
        <v>160</v>
      </c>
      <c r="B169" s="6" t="s">
        <v>224</v>
      </c>
      <c r="C169" s="46">
        <v>44593</v>
      </c>
      <c r="D169" s="14">
        <v>1</v>
      </c>
      <c r="E169" s="13">
        <v>0</v>
      </c>
      <c r="F169" s="6" t="s">
        <v>225</v>
      </c>
      <c r="G169" s="13">
        <v>0</v>
      </c>
      <c r="H169" s="14">
        <v>0</v>
      </c>
      <c r="I169" s="13">
        <v>0</v>
      </c>
      <c r="J169" s="47">
        <v>0</v>
      </c>
      <c r="K169" s="6" t="s">
        <v>570</v>
      </c>
    </row>
    <row r="170" spans="1:11" ht="36.75" customHeight="1" x14ac:dyDescent="0.35">
      <c r="A170" s="7">
        <v>161</v>
      </c>
      <c r="B170" s="6" t="s">
        <v>226</v>
      </c>
      <c r="C170" s="46">
        <v>44593</v>
      </c>
      <c r="D170" s="14">
        <v>1</v>
      </c>
      <c r="E170" s="13">
        <v>0</v>
      </c>
      <c r="F170" s="6" t="s">
        <v>225</v>
      </c>
      <c r="G170" s="13">
        <v>0</v>
      </c>
      <c r="H170" s="14">
        <v>0</v>
      </c>
      <c r="I170" s="13">
        <v>0</v>
      </c>
      <c r="J170" s="47">
        <v>0</v>
      </c>
      <c r="K170" s="6" t="s">
        <v>570</v>
      </c>
    </row>
    <row r="171" spans="1:11" ht="36.75" customHeight="1" x14ac:dyDescent="0.35">
      <c r="A171" s="7">
        <v>162</v>
      </c>
      <c r="B171" s="6" t="s">
        <v>227</v>
      </c>
      <c r="C171" s="46">
        <v>44593</v>
      </c>
      <c r="D171" s="14">
        <v>1</v>
      </c>
      <c r="E171" s="13">
        <v>0</v>
      </c>
      <c r="F171" s="6" t="s">
        <v>228</v>
      </c>
      <c r="G171" s="13" t="s">
        <v>211</v>
      </c>
      <c r="H171" s="14">
        <v>0</v>
      </c>
      <c r="I171" s="13">
        <v>0</v>
      </c>
      <c r="J171" s="13">
        <v>0</v>
      </c>
      <c r="K171" s="6" t="s">
        <v>570</v>
      </c>
    </row>
    <row r="172" spans="1:11" ht="36.75" customHeight="1" x14ac:dyDescent="0.35">
      <c r="A172" s="7">
        <v>163</v>
      </c>
      <c r="B172" s="6" t="s">
        <v>229</v>
      </c>
      <c r="C172" s="46">
        <v>44593</v>
      </c>
      <c r="D172" s="14">
        <v>1</v>
      </c>
      <c r="E172" s="13">
        <v>0</v>
      </c>
      <c r="F172" s="6" t="s">
        <v>230</v>
      </c>
      <c r="G172" s="13" t="s">
        <v>211</v>
      </c>
      <c r="H172" s="14">
        <v>0</v>
      </c>
      <c r="I172" s="13">
        <v>0</v>
      </c>
      <c r="J172" s="13">
        <v>0</v>
      </c>
      <c r="K172" s="6" t="s">
        <v>570</v>
      </c>
    </row>
    <row r="173" spans="1:11" ht="36.75" customHeight="1" x14ac:dyDescent="0.35">
      <c r="A173" s="7">
        <v>164</v>
      </c>
      <c r="B173" s="6" t="s">
        <v>231</v>
      </c>
      <c r="C173" s="46">
        <v>44593</v>
      </c>
      <c r="D173" s="14">
        <v>1</v>
      </c>
      <c r="E173" s="13">
        <v>0</v>
      </c>
      <c r="F173" s="6" t="s">
        <v>232</v>
      </c>
      <c r="G173" s="13" t="s">
        <v>211</v>
      </c>
      <c r="H173" s="14">
        <v>0</v>
      </c>
      <c r="I173" s="13">
        <v>0</v>
      </c>
      <c r="J173" s="13">
        <v>0</v>
      </c>
      <c r="K173" s="6" t="s">
        <v>571</v>
      </c>
    </row>
    <row r="174" spans="1:11" ht="36.75" customHeight="1" x14ac:dyDescent="0.35">
      <c r="A174" s="7">
        <v>165</v>
      </c>
      <c r="B174" s="6" t="s">
        <v>233</v>
      </c>
      <c r="C174" s="46">
        <v>44593</v>
      </c>
      <c r="D174" s="14">
        <v>1</v>
      </c>
      <c r="E174" s="13">
        <v>0</v>
      </c>
      <c r="F174" s="6" t="s">
        <v>234</v>
      </c>
      <c r="G174" s="13" t="s">
        <v>211</v>
      </c>
      <c r="H174" s="14">
        <v>0</v>
      </c>
      <c r="I174" s="13">
        <v>0</v>
      </c>
      <c r="J174" s="13">
        <v>0</v>
      </c>
      <c r="K174" s="6" t="s">
        <v>570</v>
      </c>
    </row>
    <row r="175" spans="1:11" ht="41.4" customHeight="1" x14ac:dyDescent="0.35">
      <c r="A175" s="7">
        <v>166</v>
      </c>
      <c r="B175" s="6" t="s">
        <v>235</v>
      </c>
      <c r="C175" s="46">
        <v>44593</v>
      </c>
      <c r="D175" s="14">
        <v>1</v>
      </c>
      <c r="E175" s="13">
        <v>0</v>
      </c>
      <c r="F175" s="6" t="s">
        <v>225</v>
      </c>
      <c r="G175" s="13">
        <v>0</v>
      </c>
      <c r="H175" s="14">
        <v>0</v>
      </c>
      <c r="I175" s="13">
        <v>0</v>
      </c>
      <c r="J175" s="47">
        <v>0</v>
      </c>
      <c r="K175" s="6" t="s">
        <v>570</v>
      </c>
    </row>
    <row r="176" spans="1:11" ht="34.35" customHeight="1" x14ac:dyDescent="0.35">
      <c r="A176" s="7">
        <v>167</v>
      </c>
      <c r="B176" s="6" t="s">
        <v>236</v>
      </c>
      <c r="C176" s="46">
        <v>44593</v>
      </c>
      <c r="D176" s="14">
        <v>1</v>
      </c>
      <c r="E176" s="13">
        <v>0</v>
      </c>
      <c r="F176" s="6" t="s">
        <v>237</v>
      </c>
      <c r="G176" s="13" t="s">
        <v>211</v>
      </c>
      <c r="H176" s="14">
        <v>0</v>
      </c>
      <c r="I176" s="13">
        <v>0</v>
      </c>
      <c r="J176" s="13">
        <v>0</v>
      </c>
      <c r="K176" s="6" t="s">
        <v>570</v>
      </c>
    </row>
    <row r="177" spans="1:11" ht="32.4" customHeight="1" x14ac:dyDescent="0.35">
      <c r="A177" s="7">
        <v>168</v>
      </c>
      <c r="B177" s="6" t="s">
        <v>238</v>
      </c>
      <c r="C177" s="46">
        <v>44593</v>
      </c>
      <c r="D177" s="14">
        <v>1</v>
      </c>
      <c r="E177" s="13">
        <v>0</v>
      </c>
      <c r="F177" s="6" t="s">
        <v>239</v>
      </c>
      <c r="G177" s="13" t="s">
        <v>211</v>
      </c>
      <c r="H177" s="14">
        <v>0</v>
      </c>
      <c r="I177" s="13">
        <v>0</v>
      </c>
      <c r="J177" s="13">
        <v>0</v>
      </c>
      <c r="K177" s="6" t="s">
        <v>570</v>
      </c>
    </row>
    <row r="178" spans="1:11" ht="32.4" customHeight="1" x14ac:dyDescent="0.35">
      <c r="A178" s="7">
        <v>169</v>
      </c>
      <c r="B178" s="6" t="s">
        <v>240</v>
      </c>
      <c r="C178" s="46">
        <v>44593</v>
      </c>
      <c r="D178" s="14">
        <v>1</v>
      </c>
      <c r="E178" s="13">
        <v>0</v>
      </c>
      <c r="F178" s="6" t="s">
        <v>241</v>
      </c>
      <c r="G178" s="13" t="s">
        <v>211</v>
      </c>
      <c r="H178" s="14">
        <v>0</v>
      </c>
      <c r="I178" s="13">
        <v>0</v>
      </c>
      <c r="J178" s="13">
        <v>0</v>
      </c>
      <c r="K178" s="6" t="s">
        <v>570</v>
      </c>
    </row>
    <row r="179" spans="1:11" ht="32.4" customHeight="1" x14ac:dyDescent="0.35">
      <c r="A179" s="7">
        <v>170</v>
      </c>
      <c r="B179" s="6" t="s">
        <v>242</v>
      </c>
      <c r="C179" s="46">
        <v>44593</v>
      </c>
      <c r="D179" s="14">
        <v>1</v>
      </c>
      <c r="E179" s="13">
        <v>0</v>
      </c>
      <c r="F179" s="6" t="s">
        <v>243</v>
      </c>
      <c r="G179" s="13" t="s">
        <v>211</v>
      </c>
      <c r="H179" s="14">
        <v>0</v>
      </c>
      <c r="I179" s="13">
        <v>0</v>
      </c>
      <c r="J179" s="13">
        <v>0</v>
      </c>
      <c r="K179" s="6" t="s">
        <v>15</v>
      </c>
    </row>
    <row r="180" spans="1:11" ht="33.6" customHeight="1" x14ac:dyDescent="0.35">
      <c r="A180" s="7">
        <v>171</v>
      </c>
      <c r="B180" s="6" t="s">
        <v>244</v>
      </c>
      <c r="C180" s="46">
        <v>44593</v>
      </c>
      <c r="D180" s="14">
        <v>1</v>
      </c>
      <c r="E180" s="13">
        <v>0</v>
      </c>
      <c r="F180" s="6" t="s">
        <v>245</v>
      </c>
      <c r="G180" s="13" t="s">
        <v>211</v>
      </c>
      <c r="H180" s="14">
        <v>0</v>
      </c>
      <c r="I180" s="13">
        <v>0</v>
      </c>
      <c r="J180" s="13">
        <v>0</v>
      </c>
      <c r="K180" s="6" t="s">
        <v>15</v>
      </c>
    </row>
    <row r="181" spans="1:11" ht="34.35" customHeight="1" x14ac:dyDescent="0.35">
      <c r="A181" s="7">
        <v>172</v>
      </c>
      <c r="B181" s="6" t="s">
        <v>246</v>
      </c>
      <c r="C181" s="46">
        <v>44593</v>
      </c>
      <c r="D181" s="14">
        <v>1</v>
      </c>
      <c r="E181" s="13">
        <v>0</v>
      </c>
      <c r="F181" s="6" t="s">
        <v>247</v>
      </c>
      <c r="G181" s="13" t="s">
        <v>211</v>
      </c>
      <c r="H181" s="14">
        <v>0</v>
      </c>
      <c r="I181" s="13">
        <v>0</v>
      </c>
      <c r="J181" s="13">
        <v>0</v>
      </c>
      <c r="K181" s="6" t="s">
        <v>570</v>
      </c>
    </row>
    <row r="182" spans="1:11" ht="32.4" customHeight="1" x14ac:dyDescent="0.35">
      <c r="A182" s="7">
        <v>173</v>
      </c>
      <c r="B182" s="6" t="s">
        <v>248</v>
      </c>
      <c r="C182" s="46">
        <v>44593</v>
      </c>
      <c r="D182" s="14">
        <v>1</v>
      </c>
      <c r="E182" s="13">
        <v>0</v>
      </c>
      <c r="F182" s="6" t="s">
        <v>225</v>
      </c>
      <c r="G182" s="13">
        <v>0</v>
      </c>
      <c r="H182" s="14">
        <v>0</v>
      </c>
      <c r="I182" s="13">
        <v>0</v>
      </c>
      <c r="J182" s="47">
        <v>0</v>
      </c>
      <c r="K182" s="6" t="s">
        <v>570</v>
      </c>
    </row>
    <row r="183" spans="1:11" ht="32.4" customHeight="1" x14ac:dyDescent="0.35">
      <c r="A183" s="7">
        <v>174</v>
      </c>
      <c r="B183" s="151" t="s">
        <v>249</v>
      </c>
      <c r="C183" s="152">
        <v>44616</v>
      </c>
      <c r="D183" s="143">
        <v>1</v>
      </c>
      <c r="E183" s="142">
        <v>0</v>
      </c>
      <c r="F183" s="151" t="s">
        <v>549</v>
      </c>
      <c r="G183" s="142">
        <v>0</v>
      </c>
      <c r="H183" s="143">
        <v>0</v>
      </c>
      <c r="I183" s="142">
        <v>0</v>
      </c>
      <c r="J183" s="142">
        <v>0</v>
      </c>
      <c r="K183" s="151" t="s">
        <v>550</v>
      </c>
    </row>
    <row r="184" spans="1:11" ht="35.4" customHeight="1" x14ac:dyDescent="0.35">
      <c r="A184" s="7">
        <v>175</v>
      </c>
      <c r="B184" s="6" t="s">
        <v>251</v>
      </c>
      <c r="C184" s="46">
        <v>44616</v>
      </c>
      <c r="D184" s="14">
        <v>1</v>
      </c>
      <c r="E184" s="13">
        <v>0</v>
      </c>
      <c r="F184" s="6" t="s">
        <v>225</v>
      </c>
      <c r="G184" s="13">
        <v>0</v>
      </c>
      <c r="H184" s="14">
        <v>0</v>
      </c>
      <c r="I184" s="13">
        <v>0</v>
      </c>
      <c r="J184" s="13">
        <v>0</v>
      </c>
      <c r="K184" s="204" t="s">
        <v>570</v>
      </c>
    </row>
    <row r="185" spans="1:11" ht="32.4" customHeight="1" x14ac:dyDescent="0.35">
      <c r="A185" s="7">
        <v>176</v>
      </c>
      <c r="B185" s="6" t="s">
        <v>252</v>
      </c>
      <c r="C185" s="46">
        <v>44616</v>
      </c>
      <c r="D185" s="14">
        <v>1</v>
      </c>
      <c r="E185" s="13">
        <v>0</v>
      </c>
      <c r="F185" s="6" t="s">
        <v>225</v>
      </c>
      <c r="G185" s="13">
        <v>0</v>
      </c>
      <c r="H185" s="14">
        <v>0</v>
      </c>
      <c r="I185" s="13">
        <v>0</v>
      </c>
      <c r="J185" s="13">
        <v>0</v>
      </c>
      <c r="K185" s="204" t="s">
        <v>15</v>
      </c>
    </row>
    <row r="186" spans="1:11" ht="35.4" customHeight="1" x14ac:dyDescent="0.35">
      <c r="A186" s="7">
        <v>177</v>
      </c>
      <c r="B186" s="6" t="s">
        <v>253</v>
      </c>
      <c r="C186" s="46">
        <v>44616</v>
      </c>
      <c r="D186" s="14">
        <v>1</v>
      </c>
      <c r="E186" s="13">
        <v>0</v>
      </c>
      <c r="F186" s="6" t="s">
        <v>225</v>
      </c>
      <c r="G186" s="13">
        <v>0</v>
      </c>
      <c r="H186" s="14">
        <v>0</v>
      </c>
      <c r="I186" s="13">
        <v>0</v>
      </c>
      <c r="J186" s="13">
        <v>0</v>
      </c>
      <c r="K186" s="6" t="s">
        <v>15</v>
      </c>
    </row>
    <row r="187" spans="1:11" ht="34.35" customHeight="1" x14ac:dyDescent="0.35">
      <c r="A187" s="7">
        <v>178</v>
      </c>
      <c r="B187" s="158" t="s">
        <v>254</v>
      </c>
      <c r="C187" s="183">
        <v>44616</v>
      </c>
      <c r="D187" s="157">
        <v>0</v>
      </c>
      <c r="E187" s="156">
        <v>1</v>
      </c>
      <c r="F187" s="158" t="s">
        <v>225</v>
      </c>
      <c r="G187" s="156">
        <v>0</v>
      </c>
      <c r="H187" s="157">
        <v>0</v>
      </c>
      <c r="I187" s="156">
        <v>0</v>
      </c>
      <c r="J187" s="156">
        <v>1</v>
      </c>
      <c r="K187" s="158" t="s">
        <v>255</v>
      </c>
    </row>
    <row r="188" spans="1:11" ht="35.4" customHeight="1" x14ac:dyDescent="0.35">
      <c r="A188" s="7">
        <v>179</v>
      </c>
      <c r="B188" s="6" t="s">
        <v>256</v>
      </c>
      <c r="C188" s="46">
        <v>44616</v>
      </c>
      <c r="D188" s="14">
        <v>1</v>
      </c>
      <c r="E188" s="13">
        <v>0</v>
      </c>
      <c r="F188" s="6" t="s">
        <v>225</v>
      </c>
      <c r="G188" s="13">
        <v>0</v>
      </c>
      <c r="H188" s="14">
        <v>0</v>
      </c>
      <c r="I188" s="13">
        <v>0</v>
      </c>
      <c r="J188" s="13">
        <v>0</v>
      </c>
      <c r="K188" s="6" t="s">
        <v>571</v>
      </c>
    </row>
    <row r="189" spans="1:11" ht="33.6" customHeight="1" x14ac:dyDescent="0.35">
      <c r="A189" s="7">
        <v>180</v>
      </c>
      <c r="B189" s="6" t="s">
        <v>257</v>
      </c>
      <c r="C189" s="46">
        <v>44616</v>
      </c>
      <c r="D189" s="14">
        <v>1</v>
      </c>
      <c r="E189" s="13">
        <v>0</v>
      </c>
      <c r="F189" s="6" t="s">
        <v>225</v>
      </c>
      <c r="G189" s="13">
        <v>0</v>
      </c>
      <c r="H189" s="14">
        <v>0</v>
      </c>
      <c r="I189" s="13">
        <v>0</v>
      </c>
      <c r="J189" s="13">
        <v>0</v>
      </c>
      <c r="K189" s="6" t="s">
        <v>15</v>
      </c>
    </row>
    <row r="190" spans="1:11" ht="35.4" customHeight="1" x14ac:dyDescent="0.35">
      <c r="A190" s="7">
        <v>181</v>
      </c>
      <c r="B190" s="184" t="s">
        <v>258</v>
      </c>
      <c r="C190" s="185">
        <v>44616</v>
      </c>
      <c r="D190" s="173">
        <v>1</v>
      </c>
      <c r="E190" s="172">
        <v>0</v>
      </c>
      <c r="F190" s="184" t="s">
        <v>225</v>
      </c>
      <c r="G190" s="172">
        <v>0</v>
      </c>
      <c r="H190" s="173">
        <v>0</v>
      </c>
      <c r="I190" s="172">
        <v>1</v>
      </c>
      <c r="J190" s="172">
        <v>0</v>
      </c>
      <c r="K190" s="184" t="s">
        <v>259</v>
      </c>
    </row>
    <row r="191" spans="1:11" ht="35.4" customHeight="1" x14ac:dyDescent="0.35">
      <c r="A191" s="7">
        <v>182</v>
      </c>
      <c r="B191" s="6" t="s">
        <v>260</v>
      </c>
      <c r="C191" s="46">
        <v>44616</v>
      </c>
      <c r="D191" s="14">
        <v>1</v>
      </c>
      <c r="E191" s="13">
        <v>0</v>
      </c>
      <c r="F191" s="6" t="s">
        <v>225</v>
      </c>
      <c r="G191" s="13">
        <v>0</v>
      </c>
      <c r="H191" s="14">
        <v>0</v>
      </c>
      <c r="I191" s="13">
        <v>0</v>
      </c>
      <c r="J191" s="13">
        <v>0</v>
      </c>
      <c r="K191" s="6" t="s">
        <v>570</v>
      </c>
    </row>
    <row r="192" spans="1:11" ht="33.6" customHeight="1" x14ac:dyDescent="0.35">
      <c r="A192" s="7">
        <v>183</v>
      </c>
      <c r="B192" s="6" t="s">
        <v>261</v>
      </c>
      <c r="C192" s="46">
        <v>44616</v>
      </c>
      <c r="D192" s="14">
        <v>1</v>
      </c>
      <c r="E192" s="13">
        <v>0</v>
      </c>
      <c r="F192" s="6" t="s">
        <v>225</v>
      </c>
      <c r="G192" s="13">
        <v>0</v>
      </c>
      <c r="H192" s="14">
        <v>0</v>
      </c>
      <c r="I192" s="13">
        <v>0</v>
      </c>
      <c r="J192" s="13">
        <v>0</v>
      </c>
      <c r="K192" s="6" t="s">
        <v>572</v>
      </c>
    </row>
    <row r="193" spans="1:11" ht="34.35" customHeight="1" x14ac:dyDescent="0.35">
      <c r="A193" s="7">
        <v>184</v>
      </c>
      <c r="B193" s="6" t="s">
        <v>263</v>
      </c>
      <c r="C193" s="46">
        <v>44616</v>
      </c>
      <c r="D193" s="14">
        <v>1</v>
      </c>
      <c r="E193" s="13">
        <v>0</v>
      </c>
      <c r="F193" s="6" t="s">
        <v>225</v>
      </c>
      <c r="G193" s="13">
        <v>0</v>
      </c>
      <c r="H193" s="14">
        <v>0</v>
      </c>
      <c r="I193" s="13">
        <v>0</v>
      </c>
      <c r="J193" s="13">
        <v>0</v>
      </c>
      <c r="K193" s="6" t="s">
        <v>572</v>
      </c>
    </row>
    <row r="194" spans="1:11" ht="33.6" customHeight="1" x14ac:dyDescent="0.35">
      <c r="A194" s="7">
        <v>185</v>
      </c>
      <c r="B194" s="6" t="s">
        <v>264</v>
      </c>
      <c r="C194" s="46">
        <v>44616</v>
      </c>
      <c r="D194" s="14">
        <v>1</v>
      </c>
      <c r="E194" s="13">
        <v>0</v>
      </c>
      <c r="F194" s="6" t="s">
        <v>225</v>
      </c>
      <c r="G194" s="13">
        <v>0</v>
      </c>
      <c r="H194" s="14">
        <v>0</v>
      </c>
      <c r="I194" s="13">
        <v>0</v>
      </c>
      <c r="J194" s="13">
        <v>0</v>
      </c>
      <c r="K194" s="6" t="s">
        <v>15</v>
      </c>
    </row>
    <row r="195" spans="1:11" ht="35.4" customHeight="1" x14ac:dyDescent="0.35">
      <c r="A195" s="7">
        <v>186</v>
      </c>
      <c r="B195" s="6" t="s">
        <v>265</v>
      </c>
      <c r="C195" s="46">
        <v>44616</v>
      </c>
      <c r="D195" s="14">
        <v>1</v>
      </c>
      <c r="E195" s="13">
        <v>0</v>
      </c>
      <c r="F195" s="6" t="s">
        <v>225</v>
      </c>
      <c r="G195" s="13">
        <v>0</v>
      </c>
      <c r="H195" s="14">
        <v>0</v>
      </c>
      <c r="I195" s="13">
        <v>0</v>
      </c>
      <c r="J195" s="13">
        <v>0</v>
      </c>
      <c r="K195" s="6" t="s">
        <v>572</v>
      </c>
    </row>
    <row r="196" spans="1:11" ht="35.4" customHeight="1" x14ac:dyDescent="0.35">
      <c r="A196" s="7">
        <v>187</v>
      </c>
      <c r="B196" s="6" t="s">
        <v>266</v>
      </c>
      <c r="C196" s="46">
        <v>44616</v>
      </c>
      <c r="D196" s="14">
        <v>1</v>
      </c>
      <c r="E196" s="13">
        <v>0</v>
      </c>
      <c r="F196" s="6" t="s">
        <v>225</v>
      </c>
      <c r="G196" s="13">
        <v>0</v>
      </c>
      <c r="H196" s="14">
        <v>0</v>
      </c>
      <c r="I196" s="13">
        <v>0</v>
      </c>
      <c r="J196" s="13">
        <v>0</v>
      </c>
      <c r="K196" s="6" t="s">
        <v>572</v>
      </c>
    </row>
    <row r="197" spans="1:11" ht="34.35" customHeight="1" x14ac:dyDescent="0.35">
      <c r="A197" s="7">
        <v>188</v>
      </c>
      <c r="B197" s="6" t="s">
        <v>267</v>
      </c>
      <c r="C197" s="46">
        <v>44616</v>
      </c>
      <c r="D197" s="14">
        <v>1</v>
      </c>
      <c r="E197" s="13">
        <v>0</v>
      </c>
      <c r="F197" s="6" t="s">
        <v>225</v>
      </c>
      <c r="G197" s="13">
        <v>0</v>
      </c>
      <c r="H197" s="14">
        <v>0</v>
      </c>
      <c r="I197" s="13">
        <v>0</v>
      </c>
      <c r="J197" s="13">
        <v>0</v>
      </c>
      <c r="K197" s="204" t="s">
        <v>570</v>
      </c>
    </row>
    <row r="198" spans="1:11" ht="33.6" customHeight="1" x14ac:dyDescent="0.35">
      <c r="A198" s="7">
        <v>189</v>
      </c>
      <c r="B198" s="6" t="s">
        <v>268</v>
      </c>
      <c r="C198" s="46">
        <v>44616</v>
      </c>
      <c r="D198" s="14">
        <v>1</v>
      </c>
      <c r="E198" s="13">
        <v>0</v>
      </c>
      <c r="F198" s="6" t="s">
        <v>225</v>
      </c>
      <c r="G198" s="13">
        <v>0</v>
      </c>
      <c r="H198" s="14">
        <v>0</v>
      </c>
      <c r="I198" s="13">
        <v>0</v>
      </c>
      <c r="J198" s="13">
        <v>0</v>
      </c>
      <c r="K198" s="6" t="s">
        <v>570</v>
      </c>
    </row>
    <row r="199" spans="1:11" ht="34.35" customHeight="1" x14ac:dyDescent="0.35">
      <c r="A199" s="7">
        <v>190</v>
      </c>
      <c r="B199" s="6" t="s">
        <v>269</v>
      </c>
      <c r="C199" s="46">
        <v>44616</v>
      </c>
      <c r="D199" s="14">
        <v>1</v>
      </c>
      <c r="E199" s="13">
        <v>0</v>
      </c>
      <c r="F199" s="6" t="s">
        <v>225</v>
      </c>
      <c r="G199" s="13">
        <v>0</v>
      </c>
      <c r="H199" s="14">
        <v>0</v>
      </c>
      <c r="I199" s="13">
        <v>0</v>
      </c>
      <c r="J199" s="13">
        <v>0</v>
      </c>
      <c r="K199" s="6" t="s">
        <v>570</v>
      </c>
    </row>
    <row r="200" spans="1:11" ht="35.4" customHeight="1" x14ac:dyDescent="0.35">
      <c r="A200" s="7">
        <v>191</v>
      </c>
      <c r="B200" s="6" t="s">
        <v>270</v>
      </c>
      <c r="C200" s="46">
        <v>44616</v>
      </c>
      <c r="D200" s="14">
        <v>1</v>
      </c>
      <c r="E200" s="13">
        <v>0</v>
      </c>
      <c r="F200" s="6" t="s">
        <v>225</v>
      </c>
      <c r="G200" s="13">
        <v>0</v>
      </c>
      <c r="H200" s="14">
        <v>0</v>
      </c>
      <c r="I200" s="13">
        <v>0</v>
      </c>
      <c r="J200" s="13">
        <v>0</v>
      </c>
      <c r="K200" s="6" t="s">
        <v>570</v>
      </c>
    </row>
    <row r="201" spans="1:11" ht="33.6" customHeight="1" x14ac:dyDescent="0.35">
      <c r="A201" s="7">
        <v>192</v>
      </c>
      <c r="B201" s="6" t="s">
        <v>271</v>
      </c>
      <c r="C201" s="46">
        <v>44616</v>
      </c>
      <c r="D201" s="14">
        <v>1</v>
      </c>
      <c r="E201" s="13">
        <v>0</v>
      </c>
      <c r="F201" s="6" t="s">
        <v>272</v>
      </c>
      <c r="G201" s="13" t="s">
        <v>211</v>
      </c>
      <c r="H201" s="14">
        <v>0</v>
      </c>
      <c r="I201" s="13">
        <v>0</v>
      </c>
      <c r="J201" s="13">
        <v>0</v>
      </c>
      <c r="K201" s="6" t="s">
        <v>570</v>
      </c>
    </row>
    <row r="202" spans="1:11" ht="33.6" customHeight="1" x14ac:dyDescent="0.35">
      <c r="A202" s="7">
        <v>193</v>
      </c>
      <c r="B202" s="6" t="s">
        <v>273</v>
      </c>
      <c r="C202" s="46">
        <v>44616</v>
      </c>
      <c r="D202" s="14">
        <v>1</v>
      </c>
      <c r="E202" s="13">
        <v>0</v>
      </c>
      <c r="F202" s="6" t="s">
        <v>225</v>
      </c>
      <c r="G202" s="13">
        <v>0</v>
      </c>
      <c r="H202" s="14">
        <v>0</v>
      </c>
      <c r="I202" s="13">
        <v>0</v>
      </c>
      <c r="J202" s="13">
        <v>0</v>
      </c>
      <c r="K202" s="6" t="s">
        <v>570</v>
      </c>
    </row>
    <row r="203" spans="1:11" ht="35.4" customHeight="1" x14ac:dyDescent="0.35">
      <c r="A203" s="7">
        <v>194</v>
      </c>
      <c r="B203" s="6" t="s">
        <v>274</v>
      </c>
      <c r="C203" s="46">
        <v>44616</v>
      </c>
      <c r="D203" s="14">
        <v>1</v>
      </c>
      <c r="E203" s="13">
        <v>0</v>
      </c>
      <c r="F203" s="6" t="s">
        <v>275</v>
      </c>
      <c r="G203" s="13" t="s">
        <v>211</v>
      </c>
      <c r="H203" s="14">
        <v>0</v>
      </c>
      <c r="I203" s="13">
        <v>0</v>
      </c>
      <c r="J203" s="13">
        <v>0</v>
      </c>
      <c r="K203" s="6" t="s">
        <v>570</v>
      </c>
    </row>
    <row r="204" spans="1:11" ht="35.4" customHeight="1" x14ac:dyDescent="0.35">
      <c r="A204" s="7">
        <v>195</v>
      </c>
      <c r="B204" s="184" t="s">
        <v>276</v>
      </c>
      <c r="C204" s="185">
        <v>44616</v>
      </c>
      <c r="D204" s="173">
        <v>1</v>
      </c>
      <c r="E204" s="172">
        <v>0</v>
      </c>
      <c r="F204" s="184" t="s">
        <v>565</v>
      </c>
      <c r="G204" s="172">
        <v>0</v>
      </c>
      <c r="H204" s="173">
        <v>0</v>
      </c>
      <c r="I204" s="172">
        <v>1</v>
      </c>
      <c r="J204" s="172">
        <v>0</v>
      </c>
      <c r="K204" s="184" t="s">
        <v>259</v>
      </c>
    </row>
    <row r="205" spans="1:11" ht="34.35" customHeight="1" x14ac:dyDescent="0.35">
      <c r="A205" s="7">
        <v>196</v>
      </c>
      <c r="B205" s="6" t="s">
        <v>277</v>
      </c>
      <c r="C205" s="46">
        <v>44616</v>
      </c>
      <c r="D205" s="14">
        <v>1</v>
      </c>
      <c r="E205" s="13">
        <v>0</v>
      </c>
      <c r="F205" s="6" t="s">
        <v>225</v>
      </c>
      <c r="G205" s="13">
        <v>0</v>
      </c>
      <c r="H205" s="14">
        <v>0</v>
      </c>
      <c r="I205" s="13">
        <v>0</v>
      </c>
      <c r="J205" s="13">
        <v>0</v>
      </c>
      <c r="K205" s="6" t="s">
        <v>570</v>
      </c>
    </row>
    <row r="206" spans="1:11" ht="36.6" customHeight="1" x14ac:dyDescent="0.35">
      <c r="A206" s="7">
        <v>197</v>
      </c>
      <c r="B206" s="6" t="s">
        <v>278</v>
      </c>
      <c r="C206" s="46">
        <v>44616</v>
      </c>
      <c r="D206" s="14">
        <v>1</v>
      </c>
      <c r="E206" s="13">
        <v>0</v>
      </c>
      <c r="F206" s="6" t="s">
        <v>225</v>
      </c>
      <c r="G206" s="13">
        <v>0</v>
      </c>
      <c r="H206" s="14">
        <v>0</v>
      </c>
      <c r="I206" s="13">
        <v>0</v>
      </c>
      <c r="J206" s="13">
        <v>0</v>
      </c>
      <c r="K206" s="6" t="s">
        <v>570</v>
      </c>
    </row>
    <row r="207" spans="1:11" ht="35.4" customHeight="1" x14ac:dyDescent="0.35">
      <c r="A207" s="7">
        <v>198</v>
      </c>
      <c r="B207" s="6" t="s">
        <v>279</v>
      </c>
      <c r="C207" s="46">
        <v>44616</v>
      </c>
      <c r="D207" s="14">
        <v>1</v>
      </c>
      <c r="E207" s="13">
        <v>0</v>
      </c>
      <c r="F207" s="6" t="s">
        <v>280</v>
      </c>
      <c r="G207" s="13">
        <v>0</v>
      </c>
      <c r="H207" s="14">
        <v>0</v>
      </c>
      <c r="I207" s="13">
        <v>0</v>
      </c>
      <c r="J207" s="13">
        <v>0</v>
      </c>
      <c r="K207" s="6" t="s">
        <v>570</v>
      </c>
    </row>
    <row r="208" spans="1:11" ht="32.4" customHeight="1" x14ac:dyDescent="0.35">
      <c r="A208" s="7">
        <v>199</v>
      </c>
      <c r="B208" s="151" t="s">
        <v>281</v>
      </c>
      <c r="C208" s="152">
        <v>44863</v>
      </c>
      <c r="D208" s="143">
        <v>0</v>
      </c>
      <c r="E208" s="142">
        <v>1</v>
      </c>
      <c r="F208" s="151" t="s">
        <v>282</v>
      </c>
      <c r="G208" s="142" t="s">
        <v>211</v>
      </c>
      <c r="H208" s="143">
        <v>0</v>
      </c>
      <c r="I208" s="142">
        <v>0</v>
      </c>
      <c r="J208" s="142" t="s">
        <v>283</v>
      </c>
      <c r="K208" s="151" t="s">
        <v>284</v>
      </c>
    </row>
    <row r="209" spans="1:24" ht="34.35" customHeight="1" x14ac:dyDescent="0.35">
      <c r="A209" s="7">
        <v>200</v>
      </c>
      <c r="B209" s="184" t="s">
        <v>285</v>
      </c>
      <c r="C209" s="185">
        <v>44863</v>
      </c>
      <c r="D209" s="173">
        <v>1</v>
      </c>
      <c r="E209" s="172">
        <v>0</v>
      </c>
      <c r="F209" s="184" t="s">
        <v>286</v>
      </c>
      <c r="G209" s="172" t="s">
        <v>211</v>
      </c>
      <c r="H209" s="173">
        <v>0</v>
      </c>
      <c r="I209" s="172">
        <v>1</v>
      </c>
      <c r="J209" s="172">
        <v>0</v>
      </c>
      <c r="K209" s="184" t="s">
        <v>287</v>
      </c>
    </row>
    <row r="210" spans="1:24" ht="33.6" customHeight="1" x14ac:dyDescent="0.35">
      <c r="A210" s="7">
        <v>201</v>
      </c>
      <c r="B210" s="6" t="s">
        <v>288</v>
      </c>
      <c r="C210" s="46">
        <v>44863</v>
      </c>
      <c r="D210" s="14">
        <v>1</v>
      </c>
      <c r="E210" s="13">
        <v>0</v>
      </c>
      <c r="F210" s="6" t="s">
        <v>289</v>
      </c>
      <c r="G210" s="13" t="s">
        <v>290</v>
      </c>
      <c r="H210" s="14">
        <v>0</v>
      </c>
      <c r="I210" s="13">
        <v>0</v>
      </c>
      <c r="J210" s="13">
        <v>0</v>
      </c>
      <c r="K210" s="6" t="s">
        <v>570</v>
      </c>
    </row>
    <row r="211" spans="1:24" ht="36.6" customHeight="1" x14ac:dyDescent="0.35">
      <c r="A211" s="7">
        <v>202</v>
      </c>
      <c r="B211" s="6" t="s">
        <v>291</v>
      </c>
      <c r="C211" s="46">
        <v>44863</v>
      </c>
      <c r="D211" s="14">
        <v>1</v>
      </c>
      <c r="E211" s="13">
        <v>0</v>
      </c>
      <c r="F211" s="6" t="s">
        <v>292</v>
      </c>
      <c r="G211" s="13" t="s">
        <v>293</v>
      </c>
      <c r="H211" s="14">
        <v>0</v>
      </c>
      <c r="I211" s="13">
        <v>1</v>
      </c>
      <c r="J211" s="13">
        <v>0</v>
      </c>
      <c r="K211" s="13" t="s">
        <v>294</v>
      </c>
    </row>
    <row r="212" spans="1:24" ht="33.6" customHeight="1" x14ac:dyDescent="0.35">
      <c r="A212" s="7">
        <v>203</v>
      </c>
      <c r="B212" s="184" t="s">
        <v>295</v>
      </c>
      <c r="C212" s="185">
        <v>44863</v>
      </c>
      <c r="D212" s="173">
        <v>1</v>
      </c>
      <c r="E212" s="172">
        <v>0</v>
      </c>
      <c r="F212" s="184" t="s">
        <v>296</v>
      </c>
      <c r="G212" s="172" t="s">
        <v>211</v>
      </c>
      <c r="H212" s="173">
        <v>0</v>
      </c>
      <c r="I212" s="172">
        <v>1</v>
      </c>
      <c r="J212" s="172" t="s">
        <v>283</v>
      </c>
      <c r="K212" s="184" t="s">
        <v>259</v>
      </c>
    </row>
    <row r="213" spans="1:24" ht="32.4" customHeight="1" x14ac:dyDescent="0.35">
      <c r="A213" s="7">
        <v>204</v>
      </c>
      <c r="B213" s="184" t="s">
        <v>297</v>
      </c>
      <c r="C213" s="185">
        <v>44863</v>
      </c>
      <c r="D213" s="173">
        <v>1</v>
      </c>
      <c r="E213" s="172">
        <v>0</v>
      </c>
      <c r="F213" s="184" t="s">
        <v>298</v>
      </c>
      <c r="G213" s="179">
        <v>44545</v>
      </c>
      <c r="H213" s="173">
        <v>0</v>
      </c>
      <c r="I213" s="172">
        <v>1</v>
      </c>
      <c r="J213" s="172">
        <v>0</v>
      </c>
      <c r="K213" s="184" t="s">
        <v>259</v>
      </c>
    </row>
    <row r="214" spans="1:24" ht="33.6" customHeight="1" x14ac:dyDescent="0.35">
      <c r="A214" s="7">
        <v>205</v>
      </c>
      <c r="B214" s="6" t="s">
        <v>299</v>
      </c>
      <c r="C214" s="46">
        <v>44518</v>
      </c>
      <c r="D214" s="13">
        <v>1</v>
      </c>
      <c r="E214" s="13">
        <v>0</v>
      </c>
      <c r="F214" s="6" t="s">
        <v>300</v>
      </c>
      <c r="G214" s="13" t="s">
        <v>211</v>
      </c>
      <c r="H214" s="14">
        <v>0</v>
      </c>
      <c r="I214" s="13">
        <v>0</v>
      </c>
      <c r="J214" s="13">
        <v>0</v>
      </c>
      <c r="K214" s="48" t="s">
        <v>573</v>
      </c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spans="1:24" ht="35.4" customHeight="1" x14ac:dyDescent="0.35">
      <c r="A215" s="7">
        <v>206</v>
      </c>
      <c r="B215" s="6" t="s">
        <v>302</v>
      </c>
      <c r="C215" s="46">
        <v>44518</v>
      </c>
      <c r="D215" s="13">
        <v>1</v>
      </c>
      <c r="E215" s="13">
        <v>0</v>
      </c>
      <c r="F215" s="6" t="s">
        <v>303</v>
      </c>
      <c r="G215" s="13" t="s">
        <v>211</v>
      </c>
      <c r="H215" s="14">
        <v>0</v>
      </c>
      <c r="I215" s="13">
        <v>0</v>
      </c>
      <c r="J215" s="13">
        <v>0</v>
      </c>
      <c r="K215" s="6" t="s">
        <v>570</v>
      </c>
    </row>
    <row r="216" spans="1:24" ht="34.35" customHeight="1" x14ac:dyDescent="0.35">
      <c r="A216" s="7">
        <v>207</v>
      </c>
      <c r="B216" s="6" t="s">
        <v>304</v>
      </c>
      <c r="C216" s="46">
        <v>44518</v>
      </c>
      <c r="D216" s="13">
        <v>1</v>
      </c>
      <c r="E216" s="13">
        <v>0</v>
      </c>
      <c r="F216" s="6" t="s">
        <v>305</v>
      </c>
      <c r="G216" s="13" t="s">
        <v>211</v>
      </c>
      <c r="H216" s="14">
        <v>0</v>
      </c>
      <c r="I216" s="13">
        <v>0</v>
      </c>
      <c r="J216" s="13">
        <v>0</v>
      </c>
      <c r="K216" s="6" t="s">
        <v>570</v>
      </c>
    </row>
    <row r="217" spans="1:24" ht="33.6" customHeight="1" x14ac:dyDescent="0.35">
      <c r="A217" s="7">
        <v>208</v>
      </c>
      <c r="B217" s="184" t="s">
        <v>306</v>
      </c>
      <c r="C217" s="185">
        <v>44522</v>
      </c>
      <c r="D217" s="172">
        <v>0</v>
      </c>
      <c r="E217" s="172">
        <v>1</v>
      </c>
      <c r="F217" s="184" t="s">
        <v>307</v>
      </c>
      <c r="G217" s="172" t="s">
        <v>211</v>
      </c>
      <c r="H217" s="173">
        <v>0</v>
      </c>
      <c r="I217" s="172">
        <v>1</v>
      </c>
      <c r="J217" s="172">
        <v>0</v>
      </c>
      <c r="K217" s="184" t="s">
        <v>287</v>
      </c>
    </row>
    <row r="218" spans="1:24" ht="36.6" customHeight="1" x14ac:dyDescent="0.35">
      <c r="A218" s="7">
        <v>209</v>
      </c>
      <c r="B218" s="184" t="s">
        <v>308</v>
      </c>
      <c r="C218" s="185">
        <v>44522</v>
      </c>
      <c r="D218" s="172">
        <v>0</v>
      </c>
      <c r="E218" s="172">
        <v>1</v>
      </c>
      <c r="F218" s="184" t="s">
        <v>309</v>
      </c>
      <c r="G218" s="172" t="s">
        <v>211</v>
      </c>
      <c r="H218" s="173">
        <v>0</v>
      </c>
      <c r="I218" s="172">
        <v>1</v>
      </c>
      <c r="J218" s="172">
        <v>0</v>
      </c>
      <c r="K218" s="184" t="s">
        <v>259</v>
      </c>
    </row>
    <row r="219" spans="1:24" ht="36.6" customHeight="1" x14ac:dyDescent="0.35">
      <c r="A219" s="7">
        <v>210</v>
      </c>
      <c r="B219" s="6" t="s">
        <v>310</v>
      </c>
      <c r="C219" s="46">
        <v>44517</v>
      </c>
      <c r="D219" s="13">
        <v>1</v>
      </c>
      <c r="E219" s="13">
        <v>0</v>
      </c>
      <c r="F219" s="6" t="s">
        <v>311</v>
      </c>
      <c r="G219" s="13" t="s">
        <v>312</v>
      </c>
      <c r="H219" s="14">
        <v>0</v>
      </c>
      <c r="I219" s="13">
        <v>0</v>
      </c>
      <c r="J219" s="13">
        <v>0</v>
      </c>
      <c r="K219" s="6" t="s">
        <v>570</v>
      </c>
    </row>
    <row r="220" spans="1:24" ht="36.6" customHeight="1" x14ac:dyDescent="0.35">
      <c r="A220" s="7">
        <v>211</v>
      </c>
      <c r="B220" s="12" t="s">
        <v>313</v>
      </c>
      <c r="C220" s="46">
        <v>44861</v>
      </c>
      <c r="D220" s="13">
        <v>1</v>
      </c>
      <c r="E220" s="13">
        <v>0</v>
      </c>
      <c r="F220" s="6" t="s">
        <v>314</v>
      </c>
      <c r="G220" s="13" t="s">
        <v>315</v>
      </c>
      <c r="H220" s="14">
        <v>0</v>
      </c>
      <c r="I220" s="13">
        <v>0</v>
      </c>
      <c r="J220" s="13">
        <v>0</v>
      </c>
      <c r="K220" s="204" t="s">
        <v>570</v>
      </c>
    </row>
    <row r="221" spans="1:24" ht="36.6" customHeight="1" x14ac:dyDescent="0.35">
      <c r="A221" s="7">
        <v>212</v>
      </c>
      <c r="B221" s="12" t="s">
        <v>316</v>
      </c>
      <c r="C221" s="46">
        <v>44861</v>
      </c>
      <c r="D221" s="13">
        <v>1</v>
      </c>
      <c r="E221" s="13">
        <v>0</v>
      </c>
      <c r="F221" s="6" t="s">
        <v>317</v>
      </c>
      <c r="G221" s="13" t="s">
        <v>315</v>
      </c>
      <c r="H221" s="14">
        <v>0</v>
      </c>
      <c r="I221" s="13">
        <v>0</v>
      </c>
      <c r="J221" s="13">
        <v>0</v>
      </c>
      <c r="K221" s="204" t="s">
        <v>570</v>
      </c>
    </row>
    <row r="222" spans="1:24" ht="36.6" customHeight="1" x14ac:dyDescent="0.35">
      <c r="A222" s="7">
        <v>213</v>
      </c>
      <c r="B222" s="151" t="s">
        <v>318</v>
      </c>
      <c r="C222" s="152">
        <v>44517</v>
      </c>
      <c r="D222" s="142">
        <v>0</v>
      </c>
      <c r="E222" s="142">
        <v>1</v>
      </c>
      <c r="F222" s="151" t="s">
        <v>319</v>
      </c>
      <c r="G222" s="142" t="s">
        <v>320</v>
      </c>
      <c r="H222" s="143">
        <v>0</v>
      </c>
      <c r="I222" s="142">
        <v>0</v>
      </c>
      <c r="J222" s="142">
        <v>0</v>
      </c>
      <c r="K222" s="151" t="s">
        <v>321</v>
      </c>
    </row>
    <row r="223" spans="1:24" ht="34.35" customHeight="1" x14ac:dyDescent="0.35">
      <c r="A223" s="7">
        <v>214</v>
      </c>
      <c r="B223" s="6" t="s">
        <v>322</v>
      </c>
      <c r="C223" s="46">
        <v>44517</v>
      </c>
      <c r="D223" s="13">
        <v>1</v>
      </c>
      <c r="E223" s="13">
        <v>0</v>
      </c>
      <c r="F223" s="6" t="s">
        <v>323</v>
      </c>
      <c r="G223" s="13" t="s">
        <v>320</v>
      </c>
      <c r="H223" s="14">
        <v>0</v>
      </c>
      <c r="I223" s="13">
        <v>0</v>
      </c>
      <c r="J223" s="13">
        <v>0</v>
      </c>
      <c r="K223" s="6" t="s">
        <v>570</v>
      </c>
    </row>
    <row r="224" spans="1:24" ht="37.35" customHeight="1" x14ac:dyDescent="0.35">
      <c r="A224" s="7">
        <v>215</v>
      </c>
      <c r="B224" s="6" t="s">
        <v>324</v>
      </c>
      <c r="C224" s="46">
        <v>44517</v>
      </c>
      <c r="D224" s="13">
        <v>1</v>
      </c>
      <c r="E224" s="13">
        <v>0</v>
      </c>
      <c r="F224" s="6" t="s">
        <v>325</v>
      </c>
      <c r="G224" s="13" t="s">
        <v>320</v>
      </c>
      <c r="H224" s="14">
        <v>0</v>
      </c>
      <c r="I224" s="13">
        <v>0</v>
      </c>
      <c r="J224" s="13">
        <v>0</v>
      </c>
      <c r="K224" s="6" t="s">
        <v>570</v>
      </c>
    </row>
    <row r="225" spans="1:11" ht="34.35" customHeight="1" x14ac:dyDescent="0.35">
      <c r="A225" s="7">
        <v>216</v>
      </c>
      <c r="B225" s="6" t="s">
        <v>326</v>
      </c>
      <c r="C225" s="46">
        <v>44517</v>
      </c>
      <c r="D225" s="13">
        <v>1</v>
      </c>
      <c r="E225" s="13">
        <v>0</v>
      </c>
      <c r="F225" s="6" t="s">
        <v>327</v>
      </c>
      <c r="G225" s="13" t="s">
        <v>320</v>
      </c>
      <c r="H225" s="14">
        <v>0</v>
      </c>
      <c r="I225" s="13">
        <v>0</v>
      </c>
      <c r="J225" s="13">
        <v>0</v>
      </c>
      <c r="K225" s="6" t="s">
        <v>570</v>
      </c>
    </row>
    <row r="226" spans="1:11" ht="35.4" customHeight="1" x14ac:dyDescent="0.35">
      <c r="A226" s="7">
        <v>217</v>
      </c>
      <c r="B226" s="6" t="s">
        <v>328</v>
      </c>
      <c r="C226" s="46">
        <v>44517</v>
      </c>
      <c r="D226" s="13">
        <v>1</v>
      </c>
      <c r="E226" s="13">
        <v>0</v>
      </c>
      <c r="F226" s="6" t="s">
        <v>329</v>
      </c>
      <c r="G226" s="13" t="s">
        <v>320</v>
      </c>
      <c r="H226" s="14">
        <v>0</v>
      </c>
      <c r="I226" s="13">
        <v>0</v>
      </c>
      <c r="J226" s="13">
        <v>0</v>
      </c>
      <c r="K226" s="6" t="s">
        <v>570</v>
      </c>
    </row>
    <row r="227" spans="1:11" ht="35.4" customHeight="1" x14ac:dyDescent="0.35">
      <c r="A227" s="7">
        <v>218</v>
      </c>
      <c r="B227" s="6" t="s">
        <v>330</v>
      </c>
      <c r="C227" s="46">
        <v>44517</v>
      </c>
      <c r="D227" s="13">
        <v>1</v>
      </c>
      <c r="E227" s="13">
        <v>0</v>
      </c>
      <c r="F227" s="6" t="s">
        <v>331</v>
      </c>
      <c r="G227" s="13" t="s">
        <v>332</v>
      </c>
      <c r="H227" s="14">
        <v>0</v>
      </c>
      <c r="I227" s="13">
        <v>0</v>
      </c>
      <c r="J227" s="13">
        <v>0</v>
      </c>
      <c r="K227" s="6" t="s">
        <v>570</v>
      </c>
    </row>
    <row r="228" spans="1:11" ht="35.4" customHeight="1" x14ac:dyDescent="0.35">
      <c r="A228" s="7">
        <v>219</v>
      </c>
      <c r="B228" s="6" t="s">
        <v>333</v>
      </c>
      <c r="C228" s="46">
        <v>44714</v>
      </c>
      <c r="D228" s="13">
        <v>1</v>
      </c>
      <c r="E228" s="13">
        <v>0</v>
      </c>
      <c r="F228" s="6" t="s">
        <v>334</v>
      </c>
      <c r="G228" s="13" t="s">
        <v>335</v>
      </c>
      <c r="H228" s="14">
        <v>0</v>
      </c>
      <c r="I228" s="13">
        <v>0</v>
      </c>
      <c r="J228" s="13">
        <v>0</v>
      </c>
      <c r="K228" s="204" t="s">
        <v>570</v>
      </c>
    </row>
    <row r="229" spans="1:11" ht="35.4" customHeight="1" x14ac:dyDescent="0.35">
      <c r="A229" s="7">
        <v>220</v>
      </c>
      <c r="B229" s="6" t="s">
        <v>337</v>
      </c>
      <c r="C229" s="46">
        <v>44714</v>
      </c>
      <c r="D229" s="13">
        <v>0</v>
      </c>
      <c r="E229" s="13">
        <v>1</v>
      </c>
      <c r="F229" s="6" t="s">
        <v>191</v>
      </c>
      <c r="G229" s="13"/>
      <c r="H229" s="14">
        <v>0</v>
      </c>
      <c r="I229" s="13">
        <v>0</v>
      </c>
      <c r="J229" s="13">
        <v>0</v>
      </c>
      <c r="K229" s="204" t="s">
        <v>89</v>
      </c>
    </row>
    <row r="230" spans="1:11" ht="35.4" customHeight="1" x14ac:dyDescent="0.35">
      <c r="A230" s="7">
        <v>221</v>
      </c>
      <c r="B230" s="6" t="s">
        <v>338</v>
      </c>
      <c r="C230" s="46">
        <v>44755</v>
      </c>
      <c r="D230" s="13">
        <v>0</v>
      </c>
      <c r="E230" s="13">
        <v>1</v>
      </c>
      <c r="F230" s="6" t="s">
        <v>191</v>
      </c>
      <c r="G230" s="13"/>
      <c r="H230" s="14">
        <v>0</v>
      </c>
      <c r="I230" s="13">
        <v>0</v>
      </c>
      <c r="J230" s="13">
        <v>0</v>
      </c>
      <c r="K230" s="204" t="s">
        <v>89</v>
      </c>
    </row>
    <row r="231" spans="1:11" ht="35.4" customHeight="1" x14ac:dyDescent="0.35">
      <c r="A231" s="7">
        <v>222</v>
      </c>
      <c r="B231" s="6" t="s">
        <v>339</v>
      </c>
      <c r="C231" s="46"/>
      <c r="D231" s="13">
        <v>0</v>
      </c>
      <c r="E231" s="13">
        <v>1</v>
      </c>
      <c r="F231" s="6" t="s">
        <v>225</v>
      </c>
      <c r="G231" s="13"/>
      <c r="H231" s="14"/>
      <c r="I231" s="13"/>
      <c r="J231" s="13"/>
      <c r="K231" s="204" t="s">
        <v>89</v>
      </c>
    </row>
    <row r="232" spans="1:11" ht="35.4" customHeight="1" x14ac:dyDescent="0.35">
      <c r="A232" s="7">
        <v>223</v>
      </c>
      <c r="B232" s="6" t="s">
        <v>340</v>
      </c>
      <c r="C232" s="46" t="s">
        <v>341</v>
      </c>
      <c r="D232" s="13">
        <v>0</v>
      </c>
      <c r="E232" s="13">
        <v>1</v>
      </c>
      <c r="F232" s="6" t="s">
        <v>191</v>
      </c>
      <c r="G232" s="13"/>
      <c r="H232" s="14">
        <v>0</v>
      </c>
      <c r="I232" s="13">
        <v>0</v>
      </c>
      <c r="J232" s="13">
        <v>0</v>
      </c>
      <c r="K232" s="204" t="s">
        <v>89</v>
      </c>
    </row>
    <row r="233" spans="1:11" ht="34.5" customHeight="1" x14ac:dyDescent="0.35">
      <c r="A233" s="50"/>
      <c r="B233" s="33" t="s">
        <v>100</v>
      </c>
      <c r="C233" s="36"/>
      <c r="D233" s="51">
        <f>SUM(D138:D232)</f>
        <v>65</v>
      </c>
      <c r="E233" s="31">
        <f>SUM(E138:E232)</f>
        <v>30</v>
      </c>
      <c r="F233" s="41"/>
      <c r="G233" s="52"/>
      <c r="H233" s="34">
        <f>SUM(H138:H227)</f>
        <v>1</v>
      </c>
      <c r="I233" s="34">
        <f>SUM(I138:I227)</f>
        <v>21</v>
      </c>
      <c r="J233" s="34">
        <f>SUM(J213:J227)</f>
        <v>0</v>
      </c>
      <c r="K233" s="53"/>
    </row>
    <row r="234" spans="1:11" ht="17.399999999999999" x14ac:dyDescent="0.35">
      <c r="A234" s="225" t="s">
        <v>342</v>
      </c>
      <c r="B234" s="225"/>
      <c r="C234" s="225"/>
      <c r="D234" s="225"/>
      <c r="E234" s="225"/>
      <c r="F234" s="225"/>
      <c r="G234" s="225"/>
      <c r="H234" s="225"/>
      <c r="I234" s="225"/>
      <c r="J234" s="225"/>
      <c r="K234" s="225"/>
    </row>
    <row r="235" spans="1:11" ht="34.799999999999997" x14ac:dyDescent="0.35">
      <c r="A235" s="54">
        <v>224</v>
      </c>
      <c r="B235" s="8" t="s">
        <v>343</v>
      </c>
      <c r="C235" s="9">
        <v>44194</v>
      </c>
      <c r="D235" s="25">
        <v>0</v>
      </c>
      <c r="E235" s="17">
        <v>1</v>
      </c>
      <c r="F235" s="12" t="s">
        <v>14</v>
      </c>
      <c r="G235" s="13">
        <v>0</v>
      </c>
      <c r="H235" s="14">
        <v>0</v>
      </c>
      <c r="I235" s="13">
        <v>0</v>
      </c>
      <c r="J235" s="14">
        <v>0</v>
      </c>
      <c r="K235" s="204" t="s">
        <v>89</v>
      </c>
    </row>
    <row r="236" spans="1:11" ht="34.799999999999997" x14ac:dyDescent="0.35">
      <c r="A236" s="54">
        <v>225</v>
      </c>
      <c r="B236" s="8" t="s">
        <v>344</v>
      </c>
      <c r="C236" s="9">
        <v>44194</v>
      </c>
      <c r="D236" s="25">
        <v>1</v>
      </c>
      <c r="E236" s="17">
        <v>0</v>
      </c>
      <c r="F236" s="12" t="s">
        <v>14</v>
      </c>
      <c r="G236" s="13">
        <v>0</v>
      </c>
      <c r="H236" s="14">
        <v>0</v>
      </c>
      <c r="I236" s="13">
        <v>0</v>
      </c>
      <c r="J236" s="14">
        <v>0</v>
      </c>
      <c r="K236" s="8" t="s">
        <v>15</v>
      </c>
    </row>
    <row r="237" spans="1:11" ht="34.799999999999997" x14ac:dyDescent="0.35">
      <c r="A237" s="54">
        <v>226</v>
      </c>
      <c r="B237" s="8" t="s">
        <v>345</v>
      </c>
      <c r="C237" s="9">
        <v>44209</v>
      </c>
      <c r="D237" s="25">
        <v>0</v>
      </c>
      <c r="E237" s="17">
        <v>1</v>
      </c>
      <c r="F237" s="12" t="s">
        <v>14</v>
      </c>
      <c r="G237" s="13">
        <v>0</v>
      </c>
      <c r="H237" s="14">
        <v>0</v>
      </c>
      <c r="I237" s="13">
        <v>0</v>
      </c>
      <c r="J237" s="14">
        <v>0</v>
      </c>
      <c r="K237" s="8" t="s">
        <v>346</v>
      </c>
    </row>
    <row r="238" spans="1:11" ht="34.799999999999997" x14ac:dyDescent="0.35">
      <c r="A238" s="54">
        <v>227</v>
      </c>
      <c r="B238" s="8" t="s">
        <v>347</v>
      </c>
      <c r="C238" s="9">
        <v>44209</v>
      </c>
      <c r="D238" s="25">
        <v>0</v>
      </c>
      <c r="E238" s="17">
        <v>1</v>
      </c>
      <c r="F238" s="12" t="s">
        <v>14</v>
      </c>
      <c r="G238" s="13">
        <v>0</v>
      </c>
      <c r="H238" s="14">
        <v>0</v>
      </c>
      <c r="I238" s="13">
        <v>0</v>
      </c>
      <c r="J238" s="14">
        <v>0</v>
      </c>
      <c r="K238" s="8" t="s">
        <v>346</v>
      </c>
    </row>
    <row r="239" spans="1:11" ht="34.799999999999997" x14ac:dyDescent="0.35">
      <c r="A239" s="54">
        <v>228</v>
      </c>
      <c r="B239" s="8" t="s">
        <v>348</v>
      </c>
      <c r="C239" s="9"/>
      <c r="D239" s="25">
        <v>0</v>
      </c>
      <c r="E239" s="17">
        <v>1</v>
      </c>
      <c r="F239" s="12" t="s">
        <v>14</v>
      </c>
      <c r="G239" s="13">
        <v>0</v>
      </c>
      <c r="H239" s="14">
        <v>0</v>
      </c>
      <c r="I239" s="13">
        <v>0</v>
      </c>
      <c r="J239" s="14">
        <v>0</v>
      </c>
      <c r="K239" s="204" t="s">
        <v>89</v>
      </c>
    </row>
    <row r="240" spans="1:11" ht="34.799999999999997" x14ac:dyDescent="0.35">
      <c r="A240" s="54">
        <v>229</v>
      </c>
      <c r="B240" s="8" t="s">
        <v>350</v>
      </c>
      <c r="C240" s="9"/>
      <c r="D240" s="25">
        <v>0</v>
      </c>
      <c r="E240" s="17">
        <v>1</v>
      </c>
      <c r="F240" s="12" t="s">
        <v>14</v>
      </c>
      <c r="G240" s="13">
        <v>0</v>
      </c>
      <c r="H240" s="14">
        <v>0</v>
      </c>
      <c r="I240" s="13">
        <v>0</v>
      </c>
      <c r="J240" s="14">
        <v>0</v>
      </c>
      <c r="K240" s="204" t="s">
        <v>89</v>
      </c>
    </row>
    <row r="241" spans="1:11" ht="34.799999999999997" x14ac:dyDescent="0.35">
      <c r="A241" s="54">
        <v>230</v>
      </c>
      <c r="B241" s="8" t="s">
        <v>351</v>
      </c>
      <c r="C241" s="9"/>
      <c r="D241" s="25">
        <v>0</v>
      </c>
      <c r="E241" s="17">
        <v>1</v>
      </c>
      <c r="F241" s="12" t="s">
        <v>14</v>
      </c>
      <c r="G241" s="13">
        <v>0</v>
      </c>
      <c r="H241" s="14">
        <v>0</v>
      </c>
      <c r="I241" s="13">
        <v>0</v>
      </c>
      <c r="J241" s="14">
        <v>0</v>
      </c>
      <c r="K241" s="204" t="s">
        <v>89</v>
      </c>
    </row>
    <row r="242" spans="1:11" ht="34.799999999999997" x14ac:dyDescent="0.35">
      <c r="A242" s="54">
        <v>231</v>
      </c>
      <c r="B242" s="8" t="s">
        <v>352</v>
      </c>
      <c r="C242" s="9"/>
      <c r="D242" s="25">
        <v>0</v>
      </c>
      <c r="E242" s="17">
        <v>1</v>
      </c>
      <c r="F242" s="12" t="s">
        <v>14</v>
      </c>
      <c r="G242" s="13">
        <v>0</v>
      </c>
      <c r="H242" s="14">
        <v>0</v>
      </c>
      <c r="I242" s="13">
        <v>0</v>
      </c>
      <c r="J242" s="14">
        <v>0</v>
      </c>
      <c r="K242" s="204" t="s">
        <v>89</v>
      </c>
    </row>
    <row r="243" spans="1:11" ht="34.799999999999997" x14ac:dyDescent="0.35">
      <c r="A243" s="54">
        <v>232</v>
      </c>
      <c r="B243" s="8" t="s">
        <v>353</v>
      </c>
      <c r="C243" s="9"/>
      <c r="D243" s="25">
        <v>0</v>
      </c>
      <c r="E243" s="17">
        <v>1</v>
      </c>
      <c r="F243" s="12" t="s">
        <v>14</v>
      </c>
      <c r="G243" s="13">
        <v>0</v>
      </c>
      <c r="H243" s="14">
        <v>0</v>
      </c>
      <c r="I243" s="13">
        <v>0</v>
      </c>
      <c r="J243" s="14">
        <v>0</v>
      </c>
      <c r="K243" s="204" t="s">
        <v>89</v>
      </c>
    </row>
    <row r="244" spans="1:11" ht="34.799999999999997" x14ac:dyDescent="0.35">
      <c r="A244" s="54">
        <v>233</v>
      </c>
      <c r="B244" s="8" t="s">
        <v>354</v>
      </c>
      <c r="C244" s="9"/>
      <c r="D244" s="25">
        <v>0</v>
      </c>
      <c r="E244" s="17">
        <v>1</v>
      </c>
      <c r="F244" s="12" t="s">
        <v>14</v>
      </c>
      <c r="G244" s="13">
        <v>0</v>
      </c>
      <c r="H244" s="14">
        <v>0</v>
      </c>
      <c r="I244" s="13">
        <v>0</v>
      </c>
      <c r="J244" s="14">
        <v>0</v>
      </c>
      <c r="K244" s="204" t="s">
        <v>89</v>
      </c>
    </row>
    <row r="245" spans="1:11" ht="34.799999999999997" x14ac:dyDescent="0.35">
      <c r="A245" s="54">
        <v>234</v>
      </c>
      <c r="B245" s="8" t="s">
        <v>355</v>
      </c>
      <c r="C245" s="9"/>
      <c r="D245" s="25">
        <v>0</v>
      </c>
      <c r="E245" s="17">
        <v>1</v>
      </c>
      <c r="F245" s="12" t="s">
        <v>14</v>
      </c>
      <c r="G245" s="13">
        <v>0</v>
      </c>
      <c r="H245" s="14">
        <v>0</v>
      </c>
      <c r="I245" s="13">
        <v>0</v>
      </c>
      <c r="J245" s="14">
        <v>0</v>
      </c>
      <c r="K245" s="204" t="s">
        <v>89</v>
      </c>
    </row>
    <row r="246" spans="1:11" ht="34.799999999999997" x14ac:dyDescent="0.35">
      <c r="A246" s="54">
        <v>235</v>
      </c>
      <c r="B246" s="8" t="s">
        <v>356</v>
      </c>
      <c r="C246" s="9"/>
      <c r="D246" s="25">
        <v>0</v>
      </c>
      <c r="E246" s="17">
        <v>1</v>
      </c>
      <c r="F246" s="12" t="s">
        <v>14</v>
      </c>
      <c r="G246" s="13">
        <v>0</v>
      </c>
      <c r="H246" s="14">
        <v>0</v>
      </c>
      <c r="I246" s="13">
        <v>0</v>
      </c>
      <c r="J246" s="14">
        <v>0</v>
      </c>
      <c r="K246" s="204" t="s">
        <v>89</v>
      </c>
    </row>
    <row r="247" spans="1:11" ht="34.799999999999997" x14ac:dyDescent="0.35">
      <c r="A247" s="54">
        <v>236</v>
      </c>
      <c r="B247" s="8" t="s">
        <v>357</v>
      </c>
      <c r="C247" s="9"/>
      <c r="D247" s="25">
        <v>0</v>
      </c>
      <c r="E247" s="17">
        <v>1</v>
      </c>
      <c r="F247" s="12" t="s">
        <v>14</v>
      </c>
      <c r="G247" s="13">
        <v>0</v>
      </c>
      <c r="H247" s="14">
        <v>0</v>
      </c>
      <c r="I247" s="13">
        <v>0</v>
      </c>
      <c r="J247" s="14">
        <v>0</v>
      </c>
      <c r="K247" s="204" t="s">
        <v>89</v>
      </c>
    </row>
    <row r="248" spans="1:11" ht="34.799999999999997" x14ac:dyDescent="0.35">
      <c r="A248" s="54">
        <v>237</v>
      </c>
      <c r="B248" s="8" t="s">
        <v>358</v>
      </c>
      <c r="C248" s="55"/>
      <c r="D248" s="25">
        <v>0</v>
      </c>
      <c r="E248" s="17">
        <v>1</v>
      </c>
      <c r="F248" s="12" t="s">
        <v>14</v>
      </c>
      <c r="G248" s="13">
        <v>0</v>
      </c>
      <c r="H248" s="14">
        <v>0</v>
      </c>
      <c r="I248" s="13">
        <v>0</v>
      </c>
      <c r="J248" s="14">
        <v>0</v>
      </c>
      <c r="K248" s="204" t="s">
        <v>89</v>
      </c>
    </row>
    <row r="249" spans="1:11" ht="34.799999999999997" x14ac:dyDescent="0.35">
      <c r="A249" s="54">
        <v>238</v>
      </c>
      <c r="B249" s="8" t="s">
        <v>359</v>
      </c>
      <c r="C249" s="9"/>
      <c r="D249" s="25">
        <v>0</v>
      </c>
      <c r="E249" s="17">
        <v>1</v>
      </c>
      <c r="F249" s="12" t="s">
        <v>14</v>
      </c>
      <c r="G249" s="13">
        <v>0</v>
      </c>
      <c r="H249" s="14">
        <v>0</v>
      </c>
      <c r="I249" s="13">
        <v>0</v>
      </c>
      <c r="J249" s="14">
        <v>0</v>
      </c>
      <c r="K249" s="204" t="s">
        <v>89</v>
      </c>
    </row>
    <row r="250" spans="1:11" ht="34.799999999999997" x14ac:dyDescent="0.35">
      <c r="A250" s="54">
        <v>239</v>
      </c>
      <c r="B250" s="8" t="s">
        <v>360</v>
      </c>
      <c r="C250" s="9"/>
      <c r="D250" s="25">
        <v>0</v>
      </c>
      <c r="E250" s="17">
        <v>1</v>
      </c>
      <c r="F250" s="12" t="s">
        <v>14</v>
      </c>
      <c r="G250" s="13">
        <v>0</v>
      </c>
      <c r="H250" s="14">
        <v>0</v>
      </c>
      <c r="I250" s="13">
        <v>0</v>
      </c>
      <c r="J250" s="14">
        <v>0</v>
      </c>
      <c r="K250" s="204" t="s">
        <v>89</v>
      </c>
    </row>
    <row r="251" spans="1:11" ht="34.799999999999997" x14ac:dyDescent="0.35">
      <c r="A251" s="54">
        <v>240</v>
      </c>
      <c r="B251" s="8" t="s">
        <v>361</v>
      </c>
      <c r="C251" s="9"/>
      <c r="D251" s="25">
        <v>0</v>
      </c>
      <c r="E251" s="17">
        <v>1</v>
      </c>
      <c r="F251" s="12" t="s">
        <v>14</v>
      </c>
      <c r="G251" s="13">
        <v>0</v>
      </c>
      <c r="H251" s="14">
        <v>0</v>
      </c>
      <c r="I251" s="13">
        <v>0</v>
      </c>
      <c r="J251" s="14">
        <v>0</v>
      </c>
      <c r="K251" s="204" t="s">
        <v>89</v>
      </c>
    </row>
    <row r="252" spans="1:11" ht="34.799999999999997" x14ac:dyDescent="0.35">
      <c r="A252" s="54">
        <v>241</v>
      </c>
      <c r="B252" s="8" t="s">
        <v>362</v>
      </c>
      <c r="C252" s="9"/>
      <c r="D252" s="25">
        <v>0</v>
      </c>
      <c r="E252" s="17">
        <v>1</v>
      </c>
      <c r="F252" s="12" t="s">
        <v>14</v>
      </c>
      <c r="G252" s="13">
        <v>0</v>
      </c>
      <c r="H252" s="14">
        <v>0</v>
      </c>
      <c r="I252" s="13">
        <v>0</v>
      </c>
      <c r="J252" s="14">
        <v>0</v>
      </c>
      <c r="K252" s="204" t="s">
        <v>89</v>
      </c>
    </row>
    <row r="253" spans="1:11" ht="34.799999999999997" x14ac:dyDescent="0.35">
      <c r="A253" s="54">
        <v>242</v>
      </c>
      <c r="B253" s="8" t="s">
        <v>363</v>
      </c>
      <c r="C253" s="9"/>
      <c r="D253" s="25">
        <v>0</v>
      </c>
      <c r="E253" s="17">
        <v>1</v>
      </c>
      <c r="F253" s="12" t="s">
        <v>14</v>
      </c>
      <c r="G253" s="13">
        <v>0</v>
      </c>
      <c r="H253" s="14">
        <v>0</v>
      </c>
      <c r="I253" s="13">
        <v>0</v>
      </c>
      <c r="J253" s="14">
        <v>0</v>
      </c>
      <c r="K253" s="204" t="s">
        <v>89</v>
      </c>
    </row>
    <row r="254" spans="1:11" ht="34.799999999999997" x14ac:dyDescent="0.35">
      <c r="A254" s="54">
        <v>243</v>
      </c>
      <c r="B254" s="8" t="s">
        <v>364</v>
      </c>
      <c r="C254" s="9"/>
      <c r="D254" s="25">
        <v>0</v>
      </c>
      <c r="E254" s="17">
        <v>1</v>
      </c>
      <c r="F254" s="12" t="s">
        <v>14</v>
      </c>
      <c r="G254" s="13">
        <v>0</v>
      </c>
      <c r="H254" s="14">
        <v>0</v>
      </c>
      <c r="I254" s="13">
        <v>0</v>
      </c>
      <c r="J254" s="14">
        <v>0</v>
      </c>
      <c r="K254" s="204" t="s">
        <v>89</v>
      </c>
    </row>
    <row r="255" spans="1:11" ht="34.799999999999997" x14ac:dyDescent="0.35">
      <c r="A255" s="54">
        <v>244</v>
      </c>
      <c r="B255" s="8" t="s">
        <v>365</v>
      </c>
      <c r="C255" s="9"/>
      <c r="D255" s="25">
        <v>0</v>
      </c>
      <c r="E255" s="17">
        <v>1</v>
      </c>
      <c r="F255" s="12" t="s">
        <v>14</v>
      </c>
      <c r="G255" s="13">
        <v>0</v>
      </c>
      <c r="H255" s="14">
        <v>0</v>
      </c>
      <c r="I255" s="13">
        <v>0</v>
      </c>
      <c r="J255" s="14">
        <v>0</v>
      </c>
      <c r="K255" s="204" t="s">
        <v>89</v>
      </c>
    </row>
    <row r="256" spans="1:11" ht="34.799999999999997" x14ac:dyDescent="0.35">
      <c r="A256" s="54">
        <v>245</v>
      </c>
      <c r="B256" s="8" t="s">
        <v>366</v>
      </c>
      <c r="C256" s="9"/>
      <c r="D256" s="25">
        <v>0</v>
      </c>
      <c r="E256" s="17">
        <v>1</v>
      </c>
      <c r="F256" s="12" t="s">
        <v>14</v>
      </c>
      <c r="G256" s="13">
        <v>0</v>
      </c>
      <c r="H256" s="14">
        <v>0</v>
      </c>
      <c r="I256" s="13">
        <v>0</v>
      </c>
      <c r="J256" s="14">
        <v>0</v>
      </c>
      <c r="K256" s="204" t="s">
        <v>89</v>
      </c>
    </row>
    <row r="257" spans="1:1024" ht="34.799999999999997" x14ac:dyDescent="0.35">
      <c r="A257" s="54">
        <v>246</v>
      </c>
      <c r="B257" s="8" t="s">
        <v>367</v>
      </c>
      <c r="C257" s="9"/>
      <c r="D257" s="25">
        <v>0</v>
      </c>
      <c r="E257" s="17">
        <v>1</v>
      </c>
      <c r="F257" s="12" t="s">
        <v>14</v>
      </c>
      <c r="G257" s="13">
        <v>0</v>
      </c>
      <c r="H257" s="14">
        <v>0</v>
      </c>
      <c r="I257" s="13">
        <v>0</v>
      </c>
      <c r="J257" s="14">
        <v>0</v>
      </c>
      <c r="K257" s="204" t="s">
        <v>89</v>
      </c>
    </row>
    <row r="258" spans="1:1024" ht="34.799999999999997" x14ac:dyDescent="0.35">
      <c r="A258" s="54">
        <v>247</v>
      </c>
      <c r="B258" s="8" t="s">
        <v>368</v>
      </c>
      <c r="C258" s="9"/>
      <c r="D258" s="25">
        <v>0</v>
      </c>
      <c r="E258" s="17">
        <v>1</v>
      </c>
      <c r="F258" s="12" t="s">
        <v>14</v>
      </c>
      <c r="G258" s="13">
        <v>0</v>
      </c>
      <c r="H258" s="14">
        <v>0</v>
      </c>
      <c r="I258" s="13">
        <v>0</v>
      </c>
      <c r="J258" s="14">
        <v>0</v>
      </c>
      <c r="K258" s="204" t="s">
        <v>89</v>
      </c>
    </row>
    <row r="259" spans="1:1024" ht="34.799999999999997" x14ac:dyDescent="0.35">
      <c r="A259" s="54">
        <v>248</v>
      </c>
      <c r="B259" s="8" t="s">
        <v>369</v>
      </c>
      <c r="C259" s="9"/>
      <c r="D259" s="25">
        <v>0</v>
      </c>
      <c r="E259" s="17">
        <v>1</v>
      </c>
      <c r="F259" s="12" t="s">
        <v>14</v>
      </c>
      <c r="G259" s="13">
        <v>0</v>
      </c>
      <c r="H259" s="14">
        <v>0</v>
      </c>
      <c r="I259" s="13">
        <v>0</v>
      </c>
      <c r="J259" s="14">
        <v>0</v>
      </c>
      <c r="K259" s="204" t="s">
        <v>89</v>
      </c>
    </row>
    <row r="260" spans="1:1024" ht="34.799999999999997" x14ac:dyDescent="0.35">
      <c r="A260" s="54">
        <v>249</v>
      </c>
      <c r="B260" s="8" t="s">
        <v>370</v>
      </c>
      <c r="C260" s="9"/>
      <c r="D260" s="25">
        <v>0</v>
      </c>
      <c r="E260" s="17">
        <v>1</v>
      </c>
      <c r="F260" s="12" t="s">
        <v>14</v>
      </c>
      <c r="G260" s="13">
        <v>0</v>
      </c>
      <c r="H260" s="14">
        <v>0</v>
      </c>
      <c r="I260" s="13">
        <v>0</v>
      </c>
      <c r="J260" s="14">
        <v>0</v>
      </c>
      <c r="K260" s="204" t="s">
        <v>89</v>
      </c>
    </row>
    <row r="261" spans="1:1024" ht="34.799999999999997" x14ac:dyDescent="0.35">
      <c r="A261" s="54">
        <v>250</v>
      </c>
      <c r="B261" s="8" t="s">
        <v>371</v>
      </c>
      <c r="C261" s="9"/>
      <c r="D261" s="25">
        <v>0</v>
      </c>
      <c r="E261" s="17">
        <v>1</v>
      </c>
      <c r="F261" s="12" t="s">
        <v>14</v>
      </c>
      <c r="G261" s="13">
        <v>0</v>
      </c>
      <c r="H261" s="14">
        <v>0</v>
      </c>
      <c r="I261" s="13">
        <v>0</v>
      </c>
      <c r="J261" s="14">
        <v>0</v>
      </c>
      <c r="K261" s="204" t="s">
        <v>89</v>
      </c>
    </row>
    <row r="262" spans="1:1024" ht="34.799999999999997" x14ac:dyDescent="0.35">
      <c r="A262" s="54">
        <v>251</v>
      </c>
      <c r="B262" s="8" t="s">
        <v>372</v>
      </c>
      <c r="C262" s="9"/>
      <c r="D262" s="25">
        <v>0</v>
      </c>
      <c r="E262" s="17">
        <v>1</v>
      </c>
      <c r="F262" s="12" t="s">
        <v>373</v>
      </c>
      <c r="G262" s="13">
        <v>0</v>
      </c>
      <c r="H262" s="14">
        <v>0</v>
      </c>
      <c r="I262" s="13">
        <v>0</v>
      </c>
      <c r="J262" s="14">
        <v>0</v>
      </c>
      <c r="K262" s="204" t="s">
        <v>89</v>
      </c>
    </row>
    <row r="263" spans="1:1024" ht="34.799999999999997" x14ac:dyDescent="0.35">
      <c r="A263" s="54">
        <v>252</v>
      </c>
      <c r="B263" s="8" t="s">
        <v>374</v>
      </c>
      <c r="C263" s="9"/>
      <c r="D263" s="25">
        <v>0</v>
      </c>
      <c r="E263" s="17">
        <v>1</v>
      </c>
      <c r="F263" s="12" t="s">
        <v>14</v>
      </c>
      <c r="G263" s="13">
        <v>0</v>
      </c>
      <c r="H263" s="14">
        <v>0</v>
      </c>
      <c r="I263" s="13">
        <v>0</v>
      </c>
      <c r="J263" s="14">
        <v>0</v>
      </c>
      <c r="K263" s="204" t="s">
        <v>89</v>
      </c>
    </row>
    <row r="264" spans="1:1024" s="218" customFormat="1" ht="29.25" customHeight="1" x14ac:dyDescent="0.3">
      <c r="A264" s="211">
        <v>253</v>
      </c>
      <c r="B264" s="212" t="s">
        <v>375</v>
      </c>
      <c r="C264" s="213"/>
      <c r="D264" s="214">
        <v>0</v>
      </c>
      <c r="E264" s="215">
        <v>1</v>
      </c>
      <c r="F264" s="212" t="s">
        <v>37</v>
      </c>
      <c r="G264" s="216">
        <v>0</v>
      </c>
      <c r="H264" s="212">
        <v>0</v>
      </c>
      <c r="I264" s="216">
        <v>0</v>
      </c>
      <c r="J264" s="212">
        <v>0</v>
      </c>
      <c r="K264" s="216" t="s">
        <v>89</v>
      </c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7"/>
      <c r="W264" s="217"/>
      <c r="X264" s="217"/>
      <c r="Y264" s="217"/>
      <c r="Z264" s="217"/>
      <c r="AA264" s="217"/>
      <c r="AB264" s="217"/>
      <c r="AC264" s="217"/>
      <c r="AD264" s="217"/>
      <c r="AE264" s="217"/>
      <c r="AF264" s="217"/>
      <c r="AG264" s="217"/>
      <c r="AH264" s="217"/>
      <c r="AI264" s="217"/>
      <c r="AJ264" s="217"/>
      <c r="AK264" s="217"/>
      <c r="AL264" s="217"/>
      <c r="AM264" s="217"/>
      <c r="AN264" s="217"/>
      <c r="AO264" s="217"/>
      <c r="AP264" s="217"/>
      <c r="AQ264" s="217"/>
      <c r="AR264" s="217"/>
      <c r="AS264" s="217"/>
      <c r="AT264" s="217"/>
      <c r="AU264" s="217"/>
      <c r="AV264" s="217"/>
      <c r="AW264" s="217"/>
      <c r="AX264" s="217"/>
      <c r="AY264" s="217"/>
      <c r="AZ264" s="217"/>
      <c r="BA264" s="217"/>
      <c r="BB264" s="217"/>
      <c r="BC264" s="217"/>
      <c r="BD264" s="217"/>
      <c r="BE264" s="217"/>
      <c r="BF264" s="217"/>
      <c r="BG264" s="217"/>
      <c r="BH264" s="217"/>
      <c r="BI264" s="217"/>
      <c r="BJ264" s="217"/>
      <c r="BK264" s="217"/>
      <c r="BL264" s="217"/>
      <c r="BM264" s="217"/>
      <c r="BN264" s="217"/>
      <c r="BO264" s="217"/>
      <c r="BP264" s="217"/>
      <c r="BQ264" s="217"/>
      <c r="BR264" s="217"/>
      <c r="BS264" s="217"/>
      <c r="BT264" s="217"/>
      <c r="BU264" s="217"/>
      <c r="BV264" s="217"/>
      <c r="BW264" s="217"/>
      <c r="BX264" s="217"/>
      <c r="BY264" s="217"/>
      <c r="BZ264" s="217"/>
      <c r="CA264" s="217"/>
      <c r="CB264" s="217"/>
      <c r="CC264" s="217"/>
      <c r="CD264" s="217"/>
      <c r="CE264" s="217"/>
      <c r="CF264" s="217"/>
      <c r="CG264" s="217"/>
      <c r="CH264" s="217"/>
      <c r="CI264" s="217"/>
      <c r="CJ264" s="217"/>
      <c r="CK264" s="217"/>
      <c r="CL264" s="217"/>
      <c r="CM264" s="217"/>
      <c r="CN264" s="217"/>
      <c r="CO264" s="217"/>
      <c r="CP264" s="217"/>
      <c r="CQ264" s="217"/>
      <c r="CR264" s="217"/>
      <c r="CS264" s="217"/>
      <c r="CT264" s="217"/>
      <c r="CU264" s="217"/>
      <c r="CV264" s="217"/>
      <c r="CW264" s="217"/>
      <c r="CX264" s="217"/>
      <c r="CY264" s="217"/>
      <c r="CZ264" s="217"/>
      <c r="DA264" s="217"/>
      <c r="DB264" s="217"/>
      <c r="DC264" s="217"/>
      <c r="DD264" s="217"/>
      <c r="DE264" s="217"/>
      <c r="DF264" s="217"/>
      <c r="DG264" s="217"/>
      <c r="DH264" s="217"/>
      <c r="DI264" s="217"/>
      <c r="DJ264" s="217"/>
      <c r="DK264" s="217"/>
      <c r="DL264" s="217"/>
      <c r="DM264" s="217"/>
      <c r="DN264" s="217"/>
      <c r="DO264" s="217"/>
      <c r="DP264" s="217"/>
      <c r="DQ264" s="217"/>
      <c r="DR264" s="217"/>
      <c r="DS264" s="217"/>
      <c r="DT264" s="217"/>
      <c r="DU264" s="217"/>
      <c r="DV264" s="217"/>
      <c r="DW264" s="217"/>
      <c r="DX264" s="217"/>
      <c r="DY264" s="217"/>
      <c r="DZ264" s="217"/>
      <c r="EA264" s="217"/>
      <c r="EB264" s="217"/>
      <c r="EC264" s="217"/>
      <c r="ED264" s="217"/>
      <c r="EE264" s="217"/>
      <c r="EF264" s="217"/>
      <c r="EG264" s="217"/>
      <c r="EH264" s="217"/>
      <c r="EI264" s="217"/>
      <c r="EJ264" s="217"/>
      <c r="EK264" s="217"/>
      <c r="EL264" s="217"/>
      <c r="EM264" s="217"/>
      <c r="EN264" s="217"/>
      <c r="EO264" s="217"/>
      <c r="EP264" s="217"/>
      <c r="EQ264" s="217"/>
      <c r="ER264" s="217"/>
      <c r="ES264" s="217"/>
      <c r="ET264" s="217"/>
      <c r="EU264" s="217"/>
      <c r="EV264" s="217"/>
      <c r="EW264" s="217"/>
      <c r="EX264" s="217"/>
      <c r="EY264" s="217"/>
      <c r="EZ264" s="217"/>
      <c r="FA264" s="217"/>
      <c r="FB264" s="217"/>
      <c r="FC264" s="217"/>
      <c r="FD264" s="217"/>
      <c r="FE264" s="217"/>
      <c r="FF264" s="217"/>
      <c r="FG264" s="217"/>
      <c r="FH264" s="217"/>
      <c r="FI264" s="217"/>
      <c r="FJ264" s="217"/>
      <c r="FK264" s="217"/>
      <c r="FL264" s="217"/>
      <c r="FM264" s="217"/>
      <c r="FN264" s="217"/>
      <c r="FO264" s="217"/>
      <c r="FP264" s="217"/>
      <c r="FQ264" s="217"/>
      <c r="FR264" s="217"/>
      <c r="FS264" s="217"/>
      <c r="FT264" s="217"/>
      <c r="FU264" s="217"/>
      <c r="FV264" s="217"/>
      <c r="FW264" s="217"/>
      <c r="FX264" s="217"/>
      <c r="FY264" s="217"/>
      <c r="FZ264" s="217"/>
      <c r="GA264" s="217"/>
      <c r="GB264" s="217"/>
      <c r="GC264" s="217"/>
      <c r="GD264" s="217"/>
      <c r="GE264" s="217"/>
      <c r="GF264" s="217"/>
      <c r="GG264" s="217"/>
      <c r="GH264" s="217"/>
      <c r="GI264" s="217"/>
      <c r="GJ264" s="217"/>
      <c r="GK264" s="217"/>
      <c r="GL264" s="217"/>
      <c r="GM264" s="217"/>
      <c r="GN264" s="217"/>
      <c r="GO264" s="217"/>
      <c r="GP264" s="217"/>
      <c r="GQ264" s="217"/>
      <c r="GR264" s="217"/>
      <c r="GS264" s="217"/>
      <c r="GT264" s="217"/>
      <c r="GU264" s="217"/>
      <c r="GV264" s="217"/>
      <c r="GW264" s="217"/>
      <c r="GX264" s="217"/>
      <c r="GY264" s="217"/>
      <c r="GZ264" s="217"/>
      <c r="HA264" s="217"/>
      <c r="HB264" s="217"/>
      <c r="HC264" s="217"/>
      <c r="HD264" s="217"/>
      <c r="HE264" s="217"/>
      <c r="HF264" s="217"/>
      <c r="HG264" s="217"/>
      <c r="HH264" s="217"/>
      <c r="HI264" s="217"/>
      <c r="HJ264" s="217"/>
      <c r="HK264" s="217"/>
      <c r="HL264" s="217"/>
      <c r="HM264" s="217"/>
      <c r="HN264" s="217"/>
      <c r="HO264" s="217"/>
      <c r="HP264" s="217"/>
      <c r="HQ264" s="217"/>
      <c r="HR264" s="217"/>
      <c r="HS264" s="217"/>
      <c r="HT264" s="217"/>
      <c r="HU264" s="217"/>
      <c r="HV264" s="217"/>
      <c r="HW264" s="217"/>
      <c r="HX264" s="217"/>
      <c r="HY264" s="217"/>
      <c r="HZ264" s="217"/>
      <c r="IA264" s="217"/>
      <c r="IB264" s="217"/>
      <c r="IC264" s="217"/>
      <c r="ID264" s="217"/>
      <c r="IE264" s="217"/>
      <c r="IF264" s="217"/>
      <c r="IG264" s="217"/>
      <c r="IH264" s="217"/>
      <c r="II264" s="217"/>
      <c r="IJ264" s="217"/>
      <c r="IK264" s="217"/>
      <c r="IL264" s="217"/>
      <c r="IM264" s="217"/>
      <c r="IN264" s="217"/>
      <c r="IO264" s="217"/>
      <c r="IP264" s="217"/>
      <c r="IQ264" s="217"/>
      <c r="IR264" s="217"/>
      <c r="IS264" s="217"/>
      <c r="IT264" s="217"/>
      <c r="IU264" s="217"/>
      <c r="IV264" s="217"/>
      <c r="IW264" s="217"/>
      <c r="IX264" s="217"/>
      <c r="IY264" s="217"/>
      <c r="IZ264" s="217"/>
      <c r="JA264" s="217"/>
      <c r="JB264" s="217"/>
      <c r="JC264" s="217"/>
      <c r="JD264" s="217"/>
      <c r="JE264" s="217"/>
      <c r="JF264" s="217"/>
      <c r="JG264" s="217"/>
      <c r="JH264" s="217"/>
      <c r="JI264" s="217"/>
      <c r="JJ264" s="217"/>
      <c r="JK264" s="217"/>
      <c r="JL264" s="217"/>
      <c r="JM264" s="217"/>
      <c r="JN264" s="217"/>
      <c r="JO264" s="217"/>
      <c r="JP264" s="217"/>
      <c r="JQ264" s="217"/>
      <c r="JR264" s="217"/>
      <c r="JS264" s="217"/>
      <c r="JT264" s="217"/>
      <c r="JU264" s="217"/>
      <c r="JV264" s="217"/>
      <c r="JW264" s="217"/>
      <c r="JX264" s="217"/>
      <c r="JY264" s="217"/>
      <c r="JZ264" s="217"/>
      <c r="KA264" s="217"/>
      <c r="KB264" s="217"/>
      <c r="KC264" s="217"/>
      <c r="KD264" s="217"/>
      <c r="KE264" s="217"/>
      <c r="KF264" s="217"/>
      <c r="KG264" s="217"/>
      <c r="KH264" s="217"/>
      <c r="KI264" s="217"/>
      <c r="KJ264" s="217"/>
      <c r="KK264" s="217"/>
      <c r="KL264" s="217"/>
      <c r="KM264" s="217"/>
      <c r="KN264" s="217"/>
      <c r="KO264" s="217"/>
      <c r="KP264" s="217"/>
      <c r="KQ264" s="217"/>
      <c r="KR264" s="217"/>
      <c r="KS264" s="217"/>
      <c r="KT264" s="217"/>
      <c r="KU264" s="217"/>
      <c r="KV264" s="217"/>
      <c r="KW264" s="217"/>
      <c r="KX264" s="217"/>
      <c r="KY264" s="217"/>
      <c r="KZ264" s="217"/>
      <c r="LA264" s="217"/>
      <c r="LB264" s="217"/>
      <c r="LC264" s="217"/>
      <c r="LD264" s="217"/>
      <c r="LE264" s="217"/>
      <c r="LF264" s="217"/>
      <c r="LG264" s="217"/>
      <c r="LH264" s="217"/>
      <c r="LI264" s="217"/>
      <c r="LJ264" s="217"/>
      <c r="LK264" s="217"/>
      <c r="LL264" s="217"/>
      <c r="LM264" s="217"/>
      <c r="LN264" s="217"/>
      <c r="LO264" s="217"/>
      <c r="LP264" s="217"/>
      <c r="LQ264" s="217"/>
      <c r="LR264" s="217"/>
      <c r="LS264" s="217"/>
      <c r="LT264" s="217"/>
      <c r="LU264" s="217"/>
      <c r="LV264" s="217"/>
      <c r="LW264" s="217"/>
      <c r="LX264" s="217"/>
      <c r="LY264" s="217"/>
      <c r="LZ264" s="217"/>
      <c r="MA264" s="217"/>
      <c r="MB264" s="217"/>
      <c r="MC264" s="217"/>
      <c r="MD264" s="217"/>
      <c r="ME264" s="217"/>
      <c r="MF264" s="217"/>
      <c r="MG264" s="217"/>
      <c r="MH264" s="217"/>
      <c r="MI264" s="217"/>
      <c r="MJ264" s="217"/>
      <c r="MK264" s="217"/>
      <c r="ML264" s="217"/>
      <c r="MM264" s="217"/>
      <c r="MN264" s="217"/>
      <c r="MO264" s="217"/>
      <c r="MP264" s="217"/>
      <c r="MQ264" s="217"/>
      <c r="MR264" s="217"/>
      <c r="MS264" s="217"/>
      <c r="MT264" s="217"/>
      <c r="MU264" s="217"/>
      <c r="MV264" s="217"/>
      <c r="MW264" s="217"/>
      <c r="MX264" s="217"/>
      <c r="MY264" s="217"/>
      <c r="MZ264" s="217"/>
      <c r="NA264" s="217"/>
      <c r="NB264" s="217"/>
      <c r="NC264" s="217"/>
      <c r="ND264" s="217"/>
      <c r="NE264" s="217"/>
      <c r="NF264" s="217"/>
      <c r="NG264" s="217"/>
      <c r="NH264" s="217"/>
      <c r="NI264" s="217"/>
      <c r="NJ264" s="217"/>
      <c r="NK264" s="217"/>
      <c r="NL264" s="217"/>
      <c r="NM264" s="217"/>
      <c r="NN264" s="217"/>
      <c r="NO264" s="217"/>
      <c r="NP264" s="217"/>
      <c r="NQ264" s="217"/>
      <c r="NR264" s="217"/>
      <c r="NS264" s="217"/>
      <c r="NT264" s="217"/>
      <c r="NU264" s="217"/>
      <c r="NV264" s="217"/>
      <c r="NW264" s="217"/>
      <c r="NX264" s="217"/>
      <c r="NY264" s="217"/>
      <c r="NZ264" s="217"/>
      <c r="OA264" s="217"/>
      <c r="OB264" s="217"/>
      <c r="OC264" s="217"/>
      <c r="OD264" s="217"/>
      <c r="OE264" s="217"/>
      <c r="OF264" s="217"/>
      <c r="OG264" s="217"/>
      <c r="OH264" s="217"/>
      <c r="OI264" s="217"/>
      <c r="OJ264" s="217"/>
      <c r="OK264" s="217"/>
      <c r="OL264" s="217"/>
      <c r="OM264" s="217"/>
      <c r="ON264" s="217"/>
      <c r="OO264" s="217"/>
      <c r="OP264" s="217"/>
      <c r="OQ264" s="217"/>
      <c r="OR264" s="217"/>
      <c r="OS264" s="217"/>
      <c r="OT264" s="217"/>
      <c r="OU264" s="217"/>
      <c r="OV264" s="217"/>
      <c r="OW264" s="217"/>
      <c r="OX264" s="217"/>
      <c r="OY264" s="217"/>
      <c r="OZ264" s="217"/>
      <c r="PA264" s="217"/>
      <c r="PB264" s="217"/>
      <c r="PC264" s="217"/>
      <c r="PD264" s="217"/>
      <c r="PE264" s="217"/>
      <c r="PF264" s="217"/>
      <c r="PG264" s="217"/>
      <c r="PH264" s="217"/>
      <c r="PI264" s="217"/>
      <c r="PJ264" s="217"/>
      <c r="PK264" s="217"/>
      <c r="PL264" s="217"/>
      <c r="PM264" s="217"/>
      <c r="PN264" s="217"/>
      <c r="PO264" s="217"/>
      <c r="PP264" s="217"/>
      <c r="PQ264" s="217"/>
      <c r="PR264" s="217"/>
      <c r="PS264" s="217"/>
      <c r="PT264" s="217"/>
      <c r="PU264" s="217"/>
      <c r="PV264" s="217"/>
      <c r="PW264" s="217"/>
      <c r="PX264" s="217"/>
      <c r="PY264" s="217"/>
      <c r="PZ264" s="217"/>
      <c r="QA264" s="217"/>
      <c r="QB264" s="217"/>
      <c r="QC264" s="217"/>
      <c r="QD264" s="217"/>
      <c r="QE264" s="217"/>
      <c r="QF264" s="217"/>
      <c r="QG264" s="217"/>
      <c r="QH264" s="217"/>
      <c r="QI264" s="217"/>
      <c r="QJ264" s="217"/>
      <c r="QK264" s="217"/>
      <c r="QL264" s="217"/>
      <c r="QM264" s="217"/>
      <c r="QN264" s="217"/>
      <c r="QO264" s="217"/>
      <c r="QP264" s="217"/>
      <c r="QQ264" s="217"/>
      <c r="QR264" s="217"/>
      <c r="QS264" s="217"/>
      <c r="QT264" s="217"/>
      <c r="QU264" s="217"/>
      <c r="QV264" s="217"/>
      <c r="QW264" s="217"/>
      <c r="QX264" s="217"/>
      <c r="QY264" s="217"/>
      <c r="QZ264" s="217"/>
      <c r="RA264" s="217"/>
      <c r="RB264" s="217"/>
      <c r="RC264" s="217"/>
      <c r="RD264" s="217"/>
      <c r="RE264" s="217"/>
      <c r="RF264" s="217"/>
      <c r="RG264" s="217"/>
      <c r="RH264" s="217"/>
      <c r="RI264" s="217"/>
      <c r="RJ264" s="217"/>
      <c r="RK264" s="217"/>
      <c r="RL264" s="217"/>
      <c r="RM264" s="217"/>
      <c r="RN264" s="217"/>
      <c r="RO264" s="217"/>
      <c r="RP264" s="217"/>
      <c r="RQ264" s="217"/>
      <c r="RR264" s="217"/>
      <c r="RS264" s="217"/>
      <c r="RT264" s="217"/>
      <c r="RU264" s="217"/>
      <c r="RV264" s="217"/>
      <c r="RW264" s="217"/>
      <c r="RX264" s="217"/>
      <c r="RY264" s="217"/>
      <c r="RZ264" s="217"/>
      <c r="SA264" s="217"/>
      <c r="SB264" s="217"/>
      <c r="SC264" s="217"/>
      <c r="SD264" s="217"/>
      <c r="SE264" s="217"/>
      <c r="SF264" s="217"/>
      <c r="SG264" s="217"/>
      <c r="SH264" s="217"/>
      <c r="SI264" s="217"/>
      <c r="SJ264" s="217"/>
      <c r="SK264" s="217"/>
      <c r="SL264" s="217"/>
      <c r="SM264" s="217"/>
      <c r="SN264" s="217"/>
      <c r="SO264" s="217"/>
      <c r="SP264" s="217"/>
      <c r="SQ264" s="217"/>
      <c r="SR264" s="217"/>
      <c r="SS264" s="217"/>
      <c r="ST264" s="217"/>
      <c r="SU264" s="217"/>
      <c r="SV264" s="217"/>
      <c r="SW264" s="217"/>
      <c r="SX264" s="217"/>
      <c r="SY264" s="217"/>
      <c r="SZ264" s="217"/>
      <c r="TA264" s="217"/>
      <c r="TB264" s="217"/>
      <c r="TC264" s="217"/>
      <c r="TD264" s="217"/>
      <c r="TE264" s="217"/>
      <c r="TF264" s="217"/>
      <c r="TG264" s="217"/>
      <c r="TH264" s="217"/>
      <c r="TI264" s="217"/>
      <c r="TJ264" s="217"/>
      <c r="TK264" s="217"/>
      <c r="TL264" s="217"/>
      <c r="TM264" s="217"/>
      <c r="TN264" s="217"/>
      <c r="TO264" s="217"/>
      <c r="TP264" s="217"/>
      <c r="TQ264" s="217"/>
      <c r="TR264" s="217"/>
      <c r="TS264" s="217"/>
      <c r="TT264" s="217"/>
      <c r="TU264" s="217"/>
      <c r="TV264" s="217"/>
      <c r="TW264" s="217"/>
      <c r="TX264" s="217"/>
      <c r="TY264" s="217"/>
      <c r="TZ264" s="217"/>
      <c r="UA264" s="217"/>
      <c r="UB264" s="217"/>
      <c r="UC264" s="217"/>
      <c r="UD264" s="217"/>
      <c r="UE264" s="217"/>
      <c r="UF264" s="217"/>
      <c r="UG264" s="217"/>
      <c r="UH264" s="217"/>
      <c r="UI264" s="217"/>
      <c r="UJ264" s="217"/>
      <c r="UK264" s="217"/>
      <c r="UL264" s="217"/>
      <c r="UM264" s="217"/>
      <c r="UN264" s="217"/>
      <c r="UO264" s="217"/>
      <c r="UP264" s="217"/>
      <c r="UQ264" s="217"/>
      <c r="UR264" s="217"/>
      <c r="US264" s="217"/>
      <c r="UT264" s="217"/>
      <c r="UU264" s="217"/>
      <c r="UV264" s="217"/>
      <c r="UW264" s="217"/>
      <c r="UX264" s="217"/>
      <c r="UY264" s="217"/>
      <c r="UZ264" s="217"/>
      <c r="VA264" s="217"/>
      <c r="VB264" s="217"/>
      <c r="VC264" s="217"/>
      <c r="VD264" s="217"/>
      <c r="VE264" s="217"/>
      <c r="VF264" s="217"/>
      <c r="VG264" s="217"/>
      <c r="VH264" s="217"/>
      <c r="VI264" s="217"/>
      <c r="VJ264" s="217"/>
      <c r="VK264" s="217"/>
      <c r="VL264" s="217"/>
      <c r="VM264" s="217"/>
      <c r="VN264" s="217"/>
      <c r="VO264" s="217"/>
      <c r="VP264" s="217"/>
      <c r="VQ264" s="217"/>
      <c r="VR264" s="217"/>
      <c r="VS264" s="217"/>
      <c r="VT264" s="217"/>
      <c r="VU264" s="217"/>
      <c r="VV264" s="217"/>
      <c r="VW264" s="217"/>
      <c r="VX264" s="217"/>
      <c r="VY264" s="217"/>
      <c r="VZ264" s="217"/>
      <c r="WA264" s="217"/>
      <c r="WB264" s="217"/>
      <c r="WC264" s="217"/>
      <c r="WD264" s="217"/>
      <c r="WE264" s="217"/>
      <c r="WF264" s="217"/>
      <c r="WG264" s="217"/>
      <c r="WH264" s="217"/>
      <c r="WI264" s="217"/>
      <c r="WJ264" s="217"/>
      <c r="WK264" s="217"/>
      <c r="WL264" s="217"/>
      <c r="WM264" s="217"/>
      <c r="WN264" s="217"/>
      <c r="WO264" s="217"/>
      <c r="WP264" s="217"/>
      <c r="WQ264" s="217"/>
      <c r="WR264" s="217"/>
      <c r="WS264" s="217"/>
      <c r="WT264" s="217"/>
      <c r="WU264" s="217"/>
      <c r="WV264" s="217"/>
      <c r="WW264" s="217"/>
      <c r="WX264" s="217"/>
      <c r="WY264" s="217"/>
      <c r="WZ264" s="217"/>
      <c r="XA264" s="217"/>
      <c r="XB264" s="217"/>
      <c r="XC264" s="217"/>
      <c r="XD264" s="217"/>
      <c r="XE264" s="217"/>
      <c r="XF264" s="217"/>
      <c r="XG264" s="217"/>
      <c r="XH264" s="217"/>
      <c r="XI264" s="217"/>
      <c r="XJ264" s="217"/>
      <c r="XK264" s="217"/>
      <c r="XL264" s="217"/>
      <c r="XM264" s="217"/>
      <c r="XN264" s="217"/>
      <c r="XO264" s="217"/>
      <c r="XP264" s="217"/>
      <c r="XQ264" s="217"/>
      <c r="XR264" s="217"/>
      <c r="XS264" s="217"/>
      <c r="XT264" s="217"/>
      <c r="XU264" s="217"/>
      <c r="XV264" s="217"/>
      <c r="XW264" s="217"/>
      <c r="XX264" s="217"/>
      <c r="XY264" s="217"/>
      <c r="XZ264" s="217"/>
      <c r="YA264" s="217"/>
      <c r="YB264" s="217"/>
      <c r="YC264" s="217"/>
      <c r="YD264" s="217"/>
      <c r="YE264" s="217"/>
      <c r="YF264" s="217"/>
      <c r="YG264" s="217"/>
      <c r="YH264" s="217"/>
      <c r="YI264" s="217"/>
      <c r="YJ264" s="217"/>
      <c r="YK264" s="217"/>
      <c r="YL264" s="217"/>
      <c r="YM264" s="217"/>
      <c r="YN264" s="217"/>
      <c r="YO264" s="217"/>
      <c r="YP264" s="217"/>
      <c r="YQ264" s="217"/>
      <c r="YR264" s="217"/>
      <c r="YS264" s="217"/>
      <c r="YT264" s="217"/>
      <c r="YU264" s="217"/>
      <c r="YV264" s="217"/>
      <c r="YW264" s="217"/>
      <c r="YX264" s="217"/>
      <c r="YY264" s="217"/>
      <c r="YZ264" s="217"/>
      <c r="ZA264" s="217"/>
      <c r="ZB264" s="217"/>
      <c r="ZC264" s="217"/>
      <c r="ZD264" s="217"/>
      <c r="ZE264" s="217"/>
      <c r="ZF264" s="217"/>
      <c r="ZG264" s="217"/>
      <c r="ZH264" s="217"/>
      <c r="ZI264" s="217"/>
      <c r="ZJ264" s="217"/>
      <c r="ZK264" s="217"/>
      <c r="ZL264" s="217"/>
      <c r="ZM264" s="217"/>
      <c r="ZN264" s="217"/>
      <c r="ZO264" s="217"/>
      <c r="ZP264" s="217"/>
      <c r="ZQ264" s="217"/>
      <c r="ZR264" s="217"/>
      <c r="ZS264" s="217"/>
      <c r="ZT264" s="217"/>
      <c r="ZU264" s="217"/>
      <c r="ZV264" s="217"/>
      <c r="ZW264" s="217"/>
      <c r="ZX264" s="217"/>
      <c r="ZY264" s="217"/>
      <c r="ZZ264" s="217"/>
      <c r="AAA264" s="217"/>
      <c r="AAB264" s="217"/>
      <c r="AAC264" s="217"/>
      <c r="AAD264" s="217"/>
      <c r="AAE264" s="217"/>
      <c r="AAF264" s="217"/>
      <c r="AAG264" s="217"/>
      <c r="AAH264" s="217"/>
      <c r="AAI264" s="217"/>
      <c r="AAJ264" s="217"/>
      <c r="AAK264" s="217"/>
      <c r="AAL264" s="217"/>
      <c r="AAM264" s="217"/>
      <c r="AAN264" s="217"/>
      <c r="AAO264" s="217"/>
      <c r="AAP264" s="217"/>
      <c r="AAQ264" s="217"/>
      <c r="AAR264" s="217"/>
      <c r="AAS264" s="217"/>
      <c r="AAT264" s="217"/>
      <c r="AAU264" s="217"/>
      <c r="AAV264" s="217"/>
      <c r="AAW264" s="217"/>
      <c r="AAX264" s="217"/>
      <c r="AAY264" s="217"/>
      <c r="AAZ264" s="217"/>
      <c r="ABA264" s="217"/>
      <c r="ABB264" s="217"/>
      <c r="ABC264" s="217"/>
      <c r="ABD264" s="217"/>
      <c r="ABE264" s="217"/>
      <c r="ABF264" s="217"/>
      <c r="ABG264" s="217"/>
      <c r="ABH264" s="217"/>
      <c r="ABI264" s="217"/>
      <c r="ABJ264" s="217"/>
      <c r="ABK264" s="217"/>
      <c r="ABL264" s="217"/>
      <c r="ABM264" s="217"/>
      <c r="ABN264" s="217"/>
      <c r="ABO264" s="217"/>
      <c r="ABP264" s="217"/>
      <c r="ABQ264" s="217"/>
      <c r="ABR264" s="217"/>
      <c r="ABS264" s="217"/>
      <c r="ABT264" s="217"/>
      <c r="ABU264" s="217"/>
      <c r="ABV264" s="217"/>
      <c r="ABW264" s="217"/>
      <c r="ABX264" s="217"/>
      <c r="ABY264" s="217"/>
      <c r="ABZ264" s="217"/>
      <c r="ACA264" s="217"/>
      <c r="ACB264" s="217"/>
      <c r="ACC264" s="217"/>
      <c r="ACD264" s="217"/>
      <c r="ACE264" s="217"/>
      <c r="ACF264" s="217"/>
      <c r="ACG264" s="217"/>
      <c r="ACH264" s="217"/>
      <c r="ACI264" s="217"/>
      <c r="ACJ264" s="217"/>
      <c r="ACK264" s="217"/>
      <c r="ACL264" s="217"/>
      <c r="ACM264" s="217"/>
      <c r="ACN264" s="217"/>
      <c r="ACO264" s="217"/>
      <c r="ACP264" s="217"/>
      <c r="ACQ264" s="217"/>
      <c r="ACR264" s="217"/>
      <c r="ACS264" s="217"/>
      <c r="ACT264" s="217"/>
      <c r="ACU264" s="217"/>
      <c r="ACV264" s="217"/>
      <c r="ACW264" s="217"/>
      <c r="ACX264" s="217"/>
      <c r="ACY264" s="217"/>
      <c r="ACZ264" s="217"/>
      <c r="ADA264" s="217"/>
      <c r="ADB264" s="217"/>
      <c r="ADC264" s="217"/>
      <c r="ADD264" s="217"/>
      <c r="ADE264" s="217"/>
      <c r="ADF264" s="217"/>
      <c r="ADG264" s="217"/>
      <c r="ADH264" s="217"/>
      <c r="ADI264" s="217"/>
      <c r="ADJ264" s="217"/>
      <c r="ADK264" s="217"/>
      <c r="ADL264" s="217"/>
      <c r="ADM264" s="217"/>
      <c r="ADN264" s="217"/>
      <c r="ADO264" s="217"/>
      <c r="ADP264" s="217"/>
      <c r="ADQ264" s="217"/>
      <c r="ADR264" s="217"/>
      <c r="ADS264" s="217"/>
      <c r="ADT264" s="217"/>
      <c r="ADU264" s="217"/>
      <c r="ADV264" s="217"/>
      <c r="ADW264" s="217"/>
      <c r="ADX264" s="217"/>
      <c r="ADY264" s="217"/>
      <c r="ADZ264" s="217"/>
      <c r="AEA264" s="217"/>
      <c r="AEB264" s="217"/>
      <c r="AEC264" s="217"/>
      <c r="AED264" s="217"/>
      <c r="AEE264" s="217"/>
      <c r="AEF264" s="217"/>
      <c r="AEG264" s="217"/>
      <c r="AEH264" s="217"/>
      <c r="AEI264" s="217"/>
      <c r="AEJ264" s="217"/>
      <c r="AEK264" s="217"/>
      <c r="AEL264" s="217"/>
      <c r="AEM264" s="217"/>
      <c r="AEN264" s="217"/>
      <c r="AEO264" s="217"/>
      <c r="AEP264" s="217"/>
      <c r="AEQ264" s="217"/>
      <c r="AER264" s="217"/>
      <c r="AES264" s="217"/>
      <c r="AET264" s="217"/>
      <c r="AEU264" s="217"/>
      <c r="AEV264" s="217"/>
      <c r="AEW264" s="217"/>
      <c r="AEX264" s="217"/>
      <c r="AEY264" s="217"/>
      <c r="AEZ264" s="217"/>
      <c r="AFA264" s="217"/>
      <c r="AFB264" s="217"/>
      <c r="AFC264" s="217"/>
      <c r="AFD264" s="217"/>
      <c r="AFE264" s="217"/>
      <c r="AFF264" s="217"/>
      <c r="AFG264" s="217"/>
      <c r="AFH264" s="217"/>
      <c r="AFI264" s="217"/>
      <c r="AFJ264" s="217"/>
      <c r="AFK264" s="217"/>
      <c r="AFL264" s="217"/>
      <c r="AFM264" s="217"/>
      <c r="AFN264" s="217"/>
      <c r="AFO264" s="217"/>
      <c r="AFP264" s="217"/>
      <c r="AFQ264" s="217"/>
      <c r="AFR264" s="217"/>
      <c r="AFS264" s="217"/>
      <c r="AFT264" s="217"/>
      <c r="AFU264" s="217"/>
      <c r="AFV264" s="217"/>
      <c r="AFW264" s="217"/>
      <c r="AFX264" s="217"/>
      <c r="AFY264" s="217"/>
      <c r="AFZ264" s="217"/>
      <c r="AGA264" s="217"/>
      <c r="AGB264" s="217"/>
      <c r="AGC264" s="217"/>
      <c r="AGD264" s="217"/>
      <c r="AGE264" s="217"/>
      <c r="AGF264" s="217"/>
      <c r="AGG264" s="217"/>
      <c r="AGH264" s="217"/>
      <c r="AGI264" s="217"/>
      <c r="AGJ264" s="217"/>
      <c r="AGK264" s="217"/>
      <c r="AGL264" s="217"/>
      <c r="AGM264" s="217"/>
      <c r="AGN264" s="217"/>
      <c r="AGO264" s="217"/>
      <c r="AGP264" s="217"/>
      <c r="AGQ264" s="217"/>
      <c r="AGR264" s="217"/>
      <c r="AGS264" s="217"/>
      <c r="AGT264" s="217"/>
      <c r="AGU264" s="217"/>
      <c r="AGV264" s="217"/>
      <c r="AGW264" s="217"/>
      <c r="AGX264" s="217"/>
      <c r="AGY264" s="217"/>
      <c r="AGZ264" s="217"/>
      <c r="AHA264" s="217"/>
      <c r="AHB264" s="217"/>
      <c r="AHC264" s="217"/>
      <c r="AHD264" s="217"/>
      <c r="AHE264" s="217"/>
      <c r="AHF264" s="217"/>
      <c r="AHG264" s="217"/>
      <c r="AHH264" s="217"/>
      <c r="AHI264" s="217"/>
      <c r="AHJ264" s="217"/>
      <c r="AHK264" s="217"/>
      <c r="AHL264" s="217"/>
      <c r="AHM264" s="217"/>
      <c r="AHN264" s="217"/>
      <c r="AHO264" s="217"/>
      <c r="AHP264" s="217"/>
      <c r="AHQ264" s="217"/>
      <c r="AHR264" s="217"/>
      <c r="AHS264" s="217"/>
      <c r="AHT264" s="217"/>
      <c r="AHU264" s="217"/>
      <c r="AHV264" s="217"/>
      <c r="AHW264" s="217"/>
      <c r="AHX264" s="217"/>
      <c r="AHY264" s="217"/>
      <c r="AHZ264" s="217"/>
      <c r="AIA264" s="217"/>
      <c r="AIB264" s="217"/>
      <c r="AIC264" s="217"/>
      <c r="AID264" s="217"/>
      <c r="AIE264" s="217"/>
      <c r="AIF264" s="217"/>
      <c r="AIG264" s="217"/>
      <c r="AIH264" s="217"/>
      <c r="AII264" s="217"/>
      <c r="AIJ264" s="217"/>
      <c r="AIK264" s="217"/>
      <c r="AIL264" s="217"/>
      <c r="AIM264" s="217"/>
      <c r="AIN264" s="217"/>
      <c r="AIO264" s="217"/>
      <c r="AIP264" s="217"/>
      <c r="AIQ264" s="217"/>
      <c r="AIR264" s="217"/>
      <c r="AIS264" s="217"/>
      <c r="AIT264" s="217"/>
      <c r="AIU264" s="217"/>
      <c r="AIV264" s="217"/>
      <c r="AIW264" s="217"/>
      <c r="AIX264" s="217"/>
      <c r="AIY264" s="217"/>
      <c r="AIZ264" s="217"/>
      <c r="AJA264" s="217"/>
      <c r="AJB264" s="217"/>
      <c r="AJC264" s="217"/>
      <c r="AJD264" s="217"/>
      <c r="AJE264" s="217"/>
      <c r="AJF264" s="217"/>
      <c r="AJG264" s="217"/>
      <c r="AJH264" s="217"/>
      <c r="AJI264" s="217"/>
      <c r="AJJ264" s="217"/>
      <c r="AJK264" s="217"/>
      <c r="AJL264" s="217"/>
      <c r="AJM264" s="217"/>
      <c r="AJN264" s="217"/>
      <c r="AJO264" s="217"/>
      <c r="AJP264" s="217"/>
      <c r="AJQ264" s="217"/>
      <c r="AJR264" s="217"/>
      <c r="AJS264" s="217"/>
      <c r="AJT264" s="217"/>
      <c r="AJU264" s="217"/>
      <c r="AJV264" s="217"/>
      <c r="AJW264" s="217"/>
      <c r="AJX264" s="217"/>
      <c r="AJY264" s="217"/>
      <c r="AJZ264" s="217"/>
      <c r="AKA264" s="217"/>
      <c r="AKB264" s="217"/>
      <c r="AKC264" s="217"/>
      <c r="AKD264" s="217"/>
      <c r="AKE264" s="217"/>
      <c r="AKF264" s="217"/>
      <c r="AKG264" s="217"/>
      <c r="AKH264" s="217"/>
      <c r="AKI264" s="217"/>
      <c r="AKJ264" s="217"/>
      <c r="AKK264" s="217"/>
      <c r="AKL264" s="217"/>
      <c r="AKM264" s="217"/>
      <c r="AKN264" s="217"/>
      <c r="AKO264" s="217"/>
      <c r="AKP264" s="217"/>
      <c r="AKQ264" s="217"/>
      <c r="AKR264" s="217"/>
      <c r="AKS264" s="217"/>
      <c r="AKT264" s="217"/>
      <c r="AKU264" s="217"/>
      <c r="AKV264" s="217"/>
      <c r="AKW264" s="217"/>
      <c r="AKX264" s="217"/>
      <c r="AKY264" s="217"/>
      <c r="AKZ264" s="217"/>
      <c r="ALA264" s="217"/>
      <c r="ALB264" s="217"/>
      <c r="ALC264" s="217"/>
      <c r="ALD264" s="217"/>
      <c r="ALE264" s="217"/>
      <c r="ALF264" s="217"/>
      <c r="ALG264" s="217"/>
      <c r="ALH264" s="217"/>
      <c r="ALI264" s="217"/>
      <c r="ALJ264" s="217"/>
      <c r="ALK264" s="217"/>
      <c r="ALL264" s="217"/>
      <c r="ALM264" s="217"/>
      <c r="ALN264" s="217"/>
      <c r="ALO264" s="217"/>
      <c r="ALP264" s="217"/>
      <c r="ALQ264" s="217"/>
      <c r="ALR264" s="217"/>
      <c r="ALS264" s="217"/>
      <c r="ALT264" s="217"/>
      <c r="ALU264" s="217"/>
      <c r="ALV264" s="217"/>
      <c r="ALW264" s="217"/>
      <c r="ALX264" s="217"/>
      <c r="ALY264" s="217"/>
      <c r="ALZ264" s="217"/>
      <c r="AMA264" s="217"/>
      <c r="AMB264" s="217"/>
      <c r="AMC264" s="217"/>
      <c r="AMD264" s="217"/>
      <c r="AME264" s="217"/>
      <c r="AMF264" s="217"/>
      <c r="AMG264" s="217"/>
      <c r="AMH264" s="217"/>
      <c r="AMI264" s="217"/>
      <c r="AMJ264" s="217"/>
    </row>
    <row r="265" spans="1:1024" ht="34.799999999999997" x14ac:dyDescent="0.35">
      <c r="A265" s="54">
        <v>254</v>
      </c>
      <c r="B265" s="8" t="s">
        <v>376</v>
      </c>
      <c r="C265" s="9"/>
      <c r="D265" s="25">
        <v>0</v>
      </c>
      <c r="E265" s="17">
        <v>1</v>
      </c>
      <c r="F265" s="12" t="s">
        <v>14</v>
      </c>
      <c r="G265" s="13">
        <v>0</v>
      </c>
      <c r="H265" s="14">
        <v>0</v>
      </c>
      <c r="I265" s="13">
        <v>0</v>
      </c>
      <c r="J265" s="14">
        <v>0</v>
      </c>
      <c r="K265" s="204" t="s">
        <v>570</v>
      </c>
    </row>
    <row r="266" spans="1:1024" ht="34.799999999999997" x14ac:dyDescent="0.35">
      <c r="A266" s="54">
        <v>255</v>
      </c>
      <c r="B266" s="8" t="s">
        <v>377</v>
      </c>
      <c r="C266" s="9"/>
      <c r="D266" s="25">
        <v>0</v>
      </c>
      <c r="E266" s="17">
        <v>1</v>
      </c>
      <c r="F266" s="12" t="s">
        <v>14</v>
      </c>
      <c r="G266" s="13">
        <v>0</v>
      </c>
      <c r="H266" s="14">
        <v>0</v>
      </c>
      <c r="I266" s="13">
        <v>0</v>
      </c>
      <c r="J266" s="14">
        <v>0</v>
      </c>
      <c r="K266" s="204" t="s">
        <v>570</v>
      </c>
    </row>
    <row r="267" spans="1:1024" ht="34.799999999999997" x14ac:dyDescent="0.35">
      <c r="A267" s="54">
        <v>256</v>
      </c>
      <c r="B267" s="8" t="s">
        <v>378</v>
      </c>
      <c r="C267" s="9"/>
      <c r="D267" s="25">
        <v>0</v>
      </c>
      <c r="E267" s="17">
        <v>1</v>
      </c>
      <c r="F267" s="12" t="s">
        <v>14</v>
      </c>
      <c r="G267" s="13">
        <v>0</v>
      </c>
      <c r="H267" s="14">
        <v>0</v>
      </c>
      <c r="I267" s="13">
        <v>0</v>
      </c>
      <c r="J267" s="14">
        <v>0</v>
      </c>
      <c r="K267" s="204" t="s">
        <v>89</v>
      </c>
    </row>
    <row r="268" spans="1:1024" ht="34.799999999999997" x14ac:dyDescent="0.35">
      <c r="A268" s="54">
        <v>257</v>
      </c>
      <c r="B268" s="8" t="s">
        <v>379</v>
      </c>
      <c r="C268" s="9"/>
      <c r="D268" s="25">
        <v>0</v>
      </c>
      <c r="E268" s="17">
        <v>1</v>
      </c>
      <c r="F268" s="12" t="s">
        <v>14</v>
      </c>
      <c r="G268" s="13">
        <v>0</v>
      </c>
      <c r="H268" s="14">
        <v>0</v>
      </c>
      <c r="I268" s="13">
        <v>0</v>
      </c>
      <c r="J268" s="14">
        <v>0</v>
      </c>
      <c r="K268" s="204" t="s">
        <v>89</v>
      </c>
    </row>
    <row r="269" spans="1:1024" ht="34.799999999999997" x14ac:dyDescent="0.35">
      <c r="A269" s="54">
        <v>258</v>
      </c>
      <c r="B269" s="8" t="s">
        <v>380</v>
      </c>
      <c r="C269" s="9"/>
      <c r="D269" s="25">
        <v>0</v>
      </c>
      <c r="E269" s="17">
        <v>1</v>
      </c>
      <c r="F269" s="12" t="s">
        <v>14</v>
      </c>
      <c r="G269" s="13">
        <v>0</v>
      </c>
      <c r="H269" s="14">
        <v>0</v>
      </c>
      <c r="I269" s="13">
        <v>0</v>
      </c>
      <c r="J269" s="14">
        <v>0</v>
      </c>
      <c r="K269" s="204" t="s">
        <v>89</v>
      </c>
    </row>
    <row r="270" spans="1:1024" ht="34.799999999999997" x14ac:dyDescent="0.35">
      <c r="A270" s="54">
        <v>259</v>
      </c>
      <c r="B270" s="8" t="s">
        <v>381</v>
      </c>
      <c r="C270" s="9"/>
      <c r="D270" s="25">
        <v>0</v>
      </c>
      <c r="E270" s="17">
        <v>1</v>
      </c>
      <c r="F270" s="12" t="s">
        <v>14</v>
      </c>
      <c r="G270" s="13">
        <v>0</v>
      </c>
      <c r="H270" s="14">
        <v>0</v>
      </c>
      <c r="I270" s="13">
        <v>0</v>
      </c>
      <c r="J270" s="14">
        <v>0</v>
      </c>
      <c r="K270" s="204" t="s">
        <v>89</v>
      </c>
    </row>
    <row r="271" spans="1:1024" ht="34.799999999999997" x14ac:dyDescent="0.35">
      <c r="A271" s="54">
        <v>260</v>
      </c>
      <c r="B271" s="136" t="s">
        <v>382</v>
      </c>
      <c r="C271" s="130"/>
      <c r="D271" s="131">
        <v>0</v>
      </c>
      <c r="E271" s="132">
        <v>1</v>
      </c>
      <c r="F271" s="133" t="s">
        <v>14</v>
      </c>
      <c r="G271" s="134">
        <v>0</v>
      </c>
      <c r="H271" s="135">
        <v>0</v>
      </c>
      <c r="I271" s="134">
        <v>0</v>
      </c>
      <c r="J271" s="135">
        <v>0</v>
      </c>
      <c r="K271" s="204" t="s">
        <v>89</v>
      </c>
    </row>
    <row r="272" spans="1:1024" ht="17.399999999999999" x14ac:dyDescent="0.35">
      <c r="A272" s="54">
        <v>261</v>
      </c>
      <c r="B272" s="129" t="s">
        <v>453</v>
      </c>
      <c r="C272" s="130">
        <v>44897</v>
      </c>
      <c r="D272" s="131">
        <v>0</v>
      </c>
      <c r="E272" s="132">
        <v>1</v>
      </c>
      <c r="F272" s="133" t="s">
        <v>454</v>
      </c>
      <c r="G272" s="134">
        <v>0</v>
      </c>
      <c r="H272" s="135">
        <v>0</v>
      </c>
      <c r="I272" s="134">
        <v>0</v>
      </c>
      <c r="J272" s="135">
        <v>0</v>
      </c>
      <c r="K272" s="136" t="s">
        <v>346</v>
      </c>
    </row>
    <row r="273" spans="1:11" ht="17.399999999999999" x14ac:dyDescent="0.35">
      <c r="A273" s="54">
        <v>262</v>
      </c>
      <c r="B273" s="196" t="s">
        <v>455</v>
      </c>
      <c r="C273" s="155">
        <v>44897</v>
      </c>
      <c r="D273" s="176">
        <v>0</v>
      </c>
      <c r="E273" s="177">
        <v>1</v>
      </c>
      <c r="F273" s="178" t="s">
        <v>14</v>
      </c>
      <c r="G273" s="156">
        <v>0</v>
      </c>
      <c r="H273" s="157">
        <v>1</v>
      </c>
      <c r="I273" s="156">
        <v>0</v>
      </c>
      <c r="J273" s="157">
        <v>1</v>
      </c>
      <c r="K273" s="154" t="s">
        <v>558</v>
      </c>
    </row>
    <row r="274" spans="1:11" ht="17.399999999999999" x14ac:dyDescent="0.35">
      <c r="A274" s="54">
        <v>263</v>
      </c>
      <c r="B274" s="129" t="s">
        <v>456</v>
      </c>
      <c r="C274" s="130">
        <v>44897</v>
      </c>
      <c r="D274" s="131">
        <v>1</v>
      </c>
      <c r="E274" s="132">
        <v>0</v>
      </c>
      <c r="F274" s="133" t="s">
        <v>457</v>
      </c>
      <c r="G274" s="134">
        <v>1</v>
      </c>
      <c r="H274" s="135">
        <v>0</v>
      </c>
      <c r="I274" s="134">
        <v>0</v>
      </c>
      <c r="J274" s="135">
        <v>0</v>
      </c>
      <c r="K274" s="136" t="s">
        <v>570</v>
      </c>
    </row>
    <row r="275" spans="1:11" ht="17.399999999999999" x14ac:dyDescent="0.35">
      <c r="A275" s="54">
        <v>264</v>
      </c>
      <c r="B275" s="196" t="s">
        <v>458</v>
      </c>
      <c r="C275" s="155">
        <v>44897</v>
      </c>
      <c r="D275" s="176">
        <v>1</v>
      </c>
      <c r="E275" s="177">
        <v>0</v>
      </c>
      <c r="F275" s="178" t="s">
        <v>14</v>
      </c>
      <c r="G275" s="156">
        <v>0</v>
      </c>
      <c r="H275" s="157">
        <v>1</v>
      </c>
      <c r="I275" s="156">
        <v>0</v>
      </c>
      <c r="J275" s="157">
        <v>1</v>
      </c>
      <c r="K275" s="154" t="s">
        <v>567</v>
      </c>
    </row>
    <row r="276" spans="1:11" ht="17.399999999999999" x14ac:dyDescent="0.35">
      <c r="A276" s="54">
        <v>265</v>
      </c>
      <c r="B276" s="186" t="s">
        <v>459</v>
      </c>
      <c r="C276" s="182">
        <v>44897</v>
      </c>
      <c r="D276" s="187">
        <v>0</v>
      </c>
      <c r="E276" s="180">
        <v>1</v>
      </c>
      <c r="F276" s="188" t="s">
        <v>460</v>
      </c>
      <c r="G276" s="172">
        <v>1</v>
      </c>
      <c r="H276" s="173">
        <v>0</v>
      </c>
      <c r="I276" s="172">
        <v>0</v>
      </c>
      <c r="J276" s="173">
        <v>0</v>
      </c>
      <c r="K276" s="171" t="s">
        <v>554</v>
      </c>
    </row>
    <row r="277" spans="1:11" ht="17.399999999999999" x14ac:dyDescent="0.35">
      <c r="A277" s="54">
        <v>266</v>
      </c>
      <c r="B277" s="186" t="s">
        <v>461</v>
      </c>
      <c r="C277" s="182">
        <v>44897</v>
      </c>
      <c r="D277" s="187">
        <v>0</v>
      </c>
      <c r="E277" s="180">
        <v>1</v>
      </c>
      <c r="F277" s="188" t="s">
        <v>462</v>
      </c>
      <c r="G277" s="172">
        <v>1</v>
      </c>
      <c r="H277" s="173">
        <v>0</v>
      </c>
      <c r="I277" s="172">
        <v>0</v>
      </c>
      <c r="J277" s="173">
        <v>0</v>
      </c>
      <c r="K277" s="171" t="s">
        <v>554</v>
      </c>
    </row>
    <row r="278" spans="1:11" ht="17.399999999999999" x14ac:dyDescent="0.35">
      <c r="A278" s="54">
        <v>267</v>
      </c>
      <c r="B278" s="129" t="s">
        <v>463</v>
      </c>
      <c r="C278" s="130">
        <v>44897</v>
      </c>
      <c r="D278" s="131">
        <v>1</v>
      </c>
      <c r="E278" s="132">
        <v>0</v>
      </c>
      <c r="F278" s="133" t="s">
        <v>464</v>
      </c>
      <c r="G278" s="134">
        <v>1</v>
      </c>
      <c r="H278" s="135">
        <v>0</v>
      </c>
      <c r="I278" s="134">
        <v>0</v>
      </c>
      <c r="J278" s="135">
        <v>0</v>
      </c>
      <c r="K278" s="136" t="s">
        <v>570</v>
      </c>
    </row>
    <row r="279" spans="1:11" ht="17.399999999999999" x14ac:dyDescent="0.35">
      <c r="A279" s="54">
        <v>268</v>
      </c>
      <c r="B279" s="129" t="s">
        <v>465</v>
      </c>
      <c r="C279" s="130">
        <v>44897</v>
      </c>
      <c r="D279" s="131">
        <v>1</v>
      </c>
      <c r="E279" s="132">
        <v>0</v>
      </c>
      <c r="F279" s="133" t="s">
        <v>466</v>
      </c>
      <c r="G279" s="134">
        <v>1</v>
      </c>
      <c r="H279" s="135">
        <v>0</v>
      </c>
      <c r="I279" s="134">
        <v>0</v>
      </c>
      <c r="J279" s="135">
        <v>0</v>
      </c>
      <c r="K279" s="136" t="s">
        <v>15</v>
      </c>
    </row>
    <row r="280" spans="1:11" ht="17.399999999999999" x14ac:dyDescent="0.35">
      <c r="A280" s="54">
        <v>269</v>
      </c>
      <c r="B280" s="129" t="s">
        <v>467</v>
      </c>
      <c r="C280" s="130">
        <v>44897</v>
      </c>
      <c r="D280" s="131">
        <v>1</v>
      </c>
      <c r="E280" s="132">
        <v>0</v>
      </c>
      <c r="F280" s="133" t="s">
        <v>471</v>
      </c>
      <c r="G280" s="134">
        <v>1</v>
      </c>
      <c r="H280" s="135">
        <v>0</v>
      </c>
      <c r="I280" s="134">
        <v>0</v>
      </c>
      <c r="J280" s="135">
        <v>0</v>
      </c>
      <c r="K280" s="136" t="s">
        <v>15</v>
      </c>
    </row>
    <row r="281" spans="1:11" ht="17.399999999999999" x14ac:dyDescent="0.35">
      <c r="A281" s="54">
        <v>270</v>
      </c>
      <c r="B281" s="129" t="s">
        <v>468</v>
      </c>
      <c r="C281" s="130">
        <v>44897</v>
      </c>
      <c r="D281" s="131">
        <v>1</v>
      </c>
      <c r="E281" s="132">
        <v>0</v>
      </c>
      <c r="F281" s="133" t="s">
        <v>471</v>
      </c>
      <c r="G281" s="134">
        <v>1</v>
      </c>
      <c r="H281" s="135">
        <v>0</v>
      </c>
      <c r="I281" s="134">
        <v>0</v>
      </c>
      <c r="J281" s="135">
        <v>0</v>
      </c>
      <c r="K281" s="136" t="s">
        <v>15</v>
      </c>
    </row>
    <row r="282" spans="1:11" ht="17.399999999999999" x14ac:dyDescent="0.35">
      <c r="A282" s="54">
        <v>271</v>
      </c>
      <c r="B282" s="129" t="s">
        <v>469</v>
      </c>
      <c r="C282" s="130">
        <v>44897</v>
      </c>
      <c r="D282" s="131">
        <v>1</v>
      </c>
      <c r="E282" s="132">
        <v>0</v>
      </c>
      <c r="F282" s="133" t="s">
        <v>470</v>
      </c>
      <c r="G282" s="134">
        <v>1</v>
      </c>
      <c r="H282" s="135">
        <v>0</v>
      </c>
      <c r="I282" s="134">
        <v>0</v>
      </c>
      <c r="J282" s="135">
        <v>0</v>
      </c>
      <c r="K282" s="136" t="s">
        <v>15</v>
      </c>
    </row>
    <row r="283" spans="1:11" ht="17.399999999999999" x14ac:dyDescent="0.35">
      <c r="A283" s="54">
        <v>272</v>
      </c>
      <c r="B283" s="129" t="s">
        <v>472</v>
      </c>
      <c r="C283" s="130">
        <v>44897</v>
      </c>
      <c r="D283" s="131">
        <v>1</v>
      </c>
      <c r="E283" s="132">
        <v>0</v>
      </c>
      <c r="F283" s="133" t="s">
        <v>473</v>
      </c>
      <c r="G283" s="134">
        <v>1</v>
      </c>
      <c r="H283" s="135">
        <v>0</v>
      </c>
      <c r="I283" s="134">
        <v>0</v>
      </c>
      <c r="J283" s="135">
        <v>0</v>
      </c>
      <c r="K283" s="136" t="s">
        <v>15</v>
      </c>
    </row>
    <row r="284" spans="1:11" ht="17.399999999999999" x14ac:dyDescent="0.35">
      <c r="A284" s="54">
        <v>273</v>
      </c>
      <c r="B284" s="129" t="s">
        <v>474</v>
      </c>
      <c r="C284" s="130">
        <v>44897</v>
      </c>
      <c r="D284" s="131">
        <v>1</v>
      </c>
      <c r="E284" s="132">
        <v>0</v>
      </c>
      <c r="F284" s="133" t="s">
        <v>475</v>
      </c>
      <c r="G284" s="134">
        <v>1</v>
      </c>
      <c r="H284" s="135">
        <v>0</v>
      </c>
      <c r="I284" s="134">
        <v>0</v>
      </c>
      <c r="J284" s="135">
        <v>0</v>
      </c>
      <c r="K284" s="136" t="s">
        <v>15</v>
      </c>
    </row>
    <row r="285" spans="1:11" ht="17.399999999999999" x14ac:dyDescent="0.35">
      <c r="A285" s="54">
        <v>274</v>
      </c>
      <c r="B285" s="137" t="s">
        <v>476</v>
      </c>
      <c r="C285" s="138">
        <v>44897</v>
      </c>
      <c r="D285" s="139">
        <v>0</v>
      </c>
      <c r="E285" s="140">
        <v>1</v>
      </c>
      <c r="F285" s="141" t="s">
        <v>477</v>
      </c>
      <c r="G285" s="142">
        <v>0</v>
      </c>
      <c r="H285" s="143">
        <v>0</v>
      </c>
      <c r="I285" s="142">
        <v>0</v>
      </c>
      <c r="J285" s="143">
        <v>0</v>
      </c>
      <c r="K285" s="144" t="s">
        <v>478</v>
      </c>
    </row>
    <row r="286" spans="1:11" ht="17.399999999999999" x14ac:dyDescent="0.35">
      <c r="A286" s="54">
        <v>275</v>
      </c>
      <c r="B286" s="129" t="s">
        <v>479</v>
      </c>
      <c r="C286" s="130">
        <v>44897</v>
      </c>
      <c r="D286" s="131">
        <v>1</v>
      </c>
      <c r="E286" s="132">
        <v>0</v>
      </c>
      <c r="F286" s="133" t="s">
        <v>14</v>
      </c>
      <c r="G286" s="134">
        <v>0</v>
      </c>
      <c r="H286" s="135">
        <v>0</v>
      </c>
      <c r="I286" s="134">
        <v>0</v>
      </c>
      <c r="J286" s="135">
        <v>0</v>
      </c>
      <c r="K286" s="136" t="s">
        <v>15</v>
      </c>
    </row>
    <row r="287" spans="1:11" ht="17.399999999999999" x14ac:dyDescent="0.35">
      <c r="A287" s="54">
        <v>276</v>
      </c>
      <c r="B287" s="129" t="s">
        <v>480</v>
      </c>
      <c r="C287" s="130">
        <v>44897</v>
      </c>
      <c r="D287" s="131">
        <v>1</v>
      </c>
      <c r="E287" s="132">
        <v>0</v>
      </c>
      <c r="F287" s="133" t="s">
        <v>481</v>
      </c>
      <c r="G287" s="134">
        <v>1</v>
      </c>
      <c r="H287" s="135">
        <v>0</v>
      </c>
      <c r="I287" s="134">
        <v>0</v>
      </c>
      <c r="J287" s="135">
        <v>0</v>
      </c>
      <c r="K287" s="136" t="s">
        <v>570</v>
      </c>
    </row>
    <row r="288" spans="1:11" ht="17.399999999999999" x14ac:dyDescent="0.35">
      <c r="A288" s="54">
        <v>277</v>
      </c>
      <c r="B288" s="129" t="s">
        <v>482</v>
      </c>
      <c r="C288" s="130">
        <v>44897</v>
      </c>
      <c r="D288" s="131">
        <v>1</v>
      </c>
      <c r="E288" s="132">
        <v>0</v>
      </c>
      <c r="F288" s="133" t="s">
        <v>14</v>
      </c>
      <c r="G288" s="134">
        <v>0</v>
      </c>
      <c r="H288" s="135">
        <v>0</v>
      </c>
      <c r="I288" s="134">
        <v>0</v>
      </c>
      <c r="J288" s="135">
        <v>0</v>
      </c>
      <c r="K288" s="136" t="s">
        <v>570</v>
      </c>
    </row>
    <row r="289" spans="1:11" ht="17.399999999999999" x14ac:dyDescent="0.35">
      <c r="A289" s="54">
        <v>278</v>
      </c>
      <c r="B289" s="129" t="s">
        <v>483</v>
      </c>
      <c r="C289" s="130">
        <v>44897</v>
      </c>
      <c r="D289" s="131">
        <v>0</v>
      </c>
      <c r="E289" s="132">
        <v>1</v>
      </c>
      <c r="F289" s="133" t="s">
        <v>492</v>
      </c>
      <c r="G289" s="134">
        <v>1</v>
      </c>
      <c r="H289" s="135">
        <v>0</v>
      </c>
      <c r="I289" s="134">
        <v>0</v>
      </c>
      <c r="J289" s="135">
        <v>0</v>
      </c>
      <c r="K289" s="136" t="s">
        <v>568</v>
      </c>
    </row>
    <row r="290" spans="1:11" ht="17.399999999999999" x14ac:dyDescent="0.35">
      <c r="A290" s="54">
        <v>279</v>
      </c>
      <c r="B290" s="137" t="s">
        <v>484</v>
      </c>
      <c r="C290" s="138">
        <v>44897</v>
      </c>
      <c r="D290" s="139">
        <v>0</v>
      </c>
      <c r="E290" s="140">
        <v>1</v>
      </c>
      <c r="F290" s="141" t="s">
        <v>485</v>
      </c>
      <c r="G290" s="142">
        <v>0</v>
      </c>
      <c r="H290" s="143">
        <v>0</v>
      </c>
      <c r="I290" s="142">
        <v>0</v>
      </c>
      <c r="J290" s="143">
        <v>0</v>
      </c>
      <c r="K290" s="144" t="s">
        <v>321</v>
      </c>
    </row>
    <row r="291" spans="1:11" ht="17.399999999999999" x14ac:dyDescent="0.35">
      <c r="A291" s="54">
        <v>280</v>
      </c>
      <c r="B291" s="129" t="s">
        <v>486</v>
      </c>
      <c r="C291" s="130">
        <v>44897</v>
      </c>
      <c r="D291" s="131">
        <v>0</v>
      </c>
      <c r="E291" s="132">
        <v>1</v>
      </c>
      <c r="F291" s="133" t="s">
        <v>493</v>
      </c>
      <c r="G291" s="134">
        <v>1</v>
      </c>
      <c r="H291" s="135">
        <v>0</v>
      </c>
      <c r="I291" s="134">
        <v>0</v>
      </c>
      <c r="J291" s="135">
        <v>0</v>
      </c>
      <c r="K291" s="136" t="s">
        <v>570</v>
      </c>
    </row>
    <row r="292" spans="1:11" ht="17.399999999999999" x14ac:dyDescent="0.35">
      <c r="A292" s="54">
        <v>281</v>
      </c>
      <c r="B292" s="129" t="s">
        <v>487</v>
      </c>
      <c r="C292" s="130">
        <v>44897</v>
      </c>
      <c r="D292" s="131">
        <v>0</v>
      </c>
      <c r="E292" s="132">
        <v>1</v>
      </c>
      <c r="F292" s="133" t="s">
        <v>526</v>
      </c>
      <c r="G292" s="134">
        <v>1</v>
      </c>
      <c r="H292" s="135">
        <v>0</v>
      </c>
      <c r="I292" s="134">
        <v>0</v>
      </c>
      <c r="J292" s="135">
        <v>0</v>
      </c>
      <c r="K292" s="136" t="s">
        <v>570</v>
      </c>
    </row>
    <row r="293" spans="1:11" ht="17.399999999999999" x14ac:dyDescent="0.35">
      <c r="A293" s="54">
        <v>282</v>
      </c>
      <c r="B293" s="186" t="s">
        <v>488</v>
      </c>
      <c r="C293" s="182">
        <v>44897</v>
      </c>
      <c r="D293" s="187">
        <v>1</v>
      </c>
      <c r="E293" s="180">
        <v>0</v>
      </c>
      <c r="F293" s="188" t="s">
        <v>494</v>
      </c>
      <c r="G293" s="172">
        <v>1</v>
      </c>
      <c r="H293" s="173">
        <v>0</v>
      </c>
      <c r="I293" s="172">
        <v>0</v>
      </c>
      <c r="J293" s="173">
        <v>0</v>
      </c>
      <c r="K293" s="171" t="s">
        <v>569</v>
      </c>
    </row>
    <row r="294" spans="1:11" ht="17.399999999999999" x14ac:dyDescent="0.35">
      <c r="A294" s="54">
        <v>283</v>
      </c>
      <c r="B294" s="186" t="s">
        <v>489</v>
      </c>
      <c r="C294" s="182">
        <v>44897</v>
      </c>
      <c r="D294" s="187">
        <v>1</v>
      </c>
      <c r="E294" s="180">
        <v>0</v>
      </c>
      <c r="F294" s="188" t="s">
        <v>551</v>
      </c>
      <c r="G294" s="172">
        <v>1</v>
      </c>
      <c r="H294" s="173">
        <v>0</v>
      </c>
      <c r="I294" s="172">
        <v>0</v>
      </c>
      <c r="J294" s="173">
        <v>0</v>
      </c>
      <c r="K294" s="171" t="s">
        <v>569</v>
      </c>
    </row>
    <row r="295" spans="1:11" ht="17.399999999999999" x14ac:dyDescent="0.35">
      <c r="A295" s="54">
        <v>284</v>
      </c>
      <c r="B295" s="129" t="s">
        <v>490</v>
      </c>
      <c r="C295" s="130">
        <v>44897</v>
      </c>
      <c r="D295" s="131">
        <v>1</v>
      </c>
      <c r="E295" s="132">
        <v>0</v>
      </c>
      <c r="F295" s="133" t="s">
        <v>14</v>
      </c>
      <c r="G295" s="134">
        <v>0</v>
      </c>
      <c r="H295" s="135">
        <v>0</v>
      </c>
      <c r="I295" s="134">
        <v>0</v>
      </c>
      <c r="J295" s="135">
        <v>0</v>
      </c>
      <c r="K295" s="136" t="s">
        <v>570</v>
      </c>
    </row>
    <row r="296" spans="1:11" ht="17.399999999999999" x14ac:dyDescent="0.35">
      <c r="A296" s="54">
        <v>285</v>
      </c>
      <c r="B296" s="129" t="s">
        <v>491</v>
      </c>
      <c r="C296" s="130">
        <v>44897</v>
      </c>
      <c r="D296" s="131">
        <v>1</v>
      </c>
      <c r="E296" s="132">
        <v>0</v>
      </c>
      <c r="F296" s="133" t="s">
        <v>495</v>
      </c>
      <c r="G296" s="134">
        <v>1</v>
      </c>
      <c r="H296" s="135">
        <v>0</v>
      </c>
      <c r="I296" s="134">
        <v>0</v>
      </c>
      <c r="J296" s="135">
        <v>0</v>
      </c>
      <c r="K296" s="136" t="s">
        <v>570</v>
      </c>
    </row>
    <row r="297" spans="1:11" ht="17.399999999999999" x14ac:dyDescent="0.35">
      <c r="A297" s="54">
        <v>286</v>
      </c>
      <c r="B297" s="129" t="s">
        <v>496</v>
      </c>
      <c r="C297" s="130">
        <v>44897</v>
      </c>
      <c r="D297" s="131">
        <v>1</v>
      </c>
      <c r="E297" s="132">
        <v>0</v>
      </c>
      <c r="F297" s="133" t="s">
        <v>14</v>
      </c>
      <c r="G297" s="134">
        <v>0</v>
      </c>
      <c r="H297" s="135">
        <v>0</v>
      </c>
      <c r="I297" s="134">
        <v>0</v>
      </c>
      <c r="J297" s="135">
        <v>0</v>
      </c>
      <c r="K297" s="136" t="s">
        <v>570</v>
      </c>
    </row>
    <row r="298" spans="1:11" ht="17.399999999999999" x14ac:dyDescent="0.35">
      <c r="A298" s="54">
        <v>287</v>
      </c>
      <c r="B298" s="186" t="s">
        <v>497</v>
      </c>
      <c r="C298" s="182">
        <v>44897</v>
      </c>
      <c r="D298" s="187">
        <v>0</v>
      </c>
      <c r="E298" s="180">
        <v>1</v>
      </c>
      <c r="F298" s="188" t="s">
        <v>498</v>
      </c>
      <c r="G298" s="172">
        <v>1</v>
      </c>
      <c r="H298" s="173">
        <v>0</v>
      </c>
      <c r="I298" s="172">
        <v>0</v>
      </c>
      <c r="J298" s="173">
        <v>0</v>
      </c>
      <c r="K298" s="171" t="s">
        <v>554</v>
      </c>
    </row>
    <row r="299" spans="1:11" ht="17.399999999999999" x14ac:dyDescent="0.35">
      <c r="A299" s="54">
        <v>288</v>
      </c>
      <c r="B299" s="186" t="s">
        <v>499</v>
      </c>
      <c r="C299" s="182">
        <v>44897</v>
      </c>
      <c r="D299" s="187">
        <v>1</v>
      </c>
      <c r="E299" s="180">
        <v>0</v>
      </c>
      <c r="F299" s="188" t="s">
        <v>500</v>
      </c>
      <c r="G299" s="172">
        <v>1</v>
      </c>
      <c r="H299" s="173">
        <v>0</v>
      </c>
      <c r="I299" s="172">
        <v>0</v>
      </c>
      <c r="J299" s="173">
        <v>0</v>
      </c>
      <c r="K299" s="171" t="s">
        <v>568</v>
      </c>
    </row>
    <row r="300" spans="1:11" ht="17.399999999999999" x14ac:dyDescent="0.35">
      <c r="A300" s="54">
        <v>289</v>
      </c>
      <c r="B300" s="186" t="s">
        <v>501</v>
      </c>
      <c r="C300" s="182">
        <v>44897</v>
      </c>
      <c r="D300" s="187">
        <v>0</v>
      </c>
      <c r="E300" s="180">
        <v>1</v>
      </c>
      <c r="F300" s="188" t="s">
        <v>502</v>
      </c>
      <c r="G300" s="172">
        <v>1</v>
      </c>
      <c r="H300" s="173">
        <v>0</v>
      </c>
      <c r="I300" s="172">
        <v>0</v>
      </c>
      <c r="J300" s="173">
        <v>0</v>
      </c>
      <c r="K300" s="171" t="s">
        <v>554</v>
      </c>
    </row>
    <row r="301" spans="1:11" ht="17.399999999999999" x14ac:dyDescent="0.35">
      <c r="A301" s="54">
        <v>290</v>
      </c>
      <c r="B301" s="196" t="s">
        <v>503</v>
      </c>
      <c r="C301" s="155">
        <v>44897</v>
      </c>
      <c r="D301" s="176">
        <v>0</v>
      </c>
      <c r="E301" s="177">
        <v>1</v>
      </c>
      <c r="F301" s="178" t="s">
        <v>14</v>
      </c>
      <c r="G301" s="156">
        <v>0</v>
      </c>
      <c r="H301" s="157">
        <v>0</v>
      </c>
      <c r="I301" s="156">
        <v>0</v>
      </c>
      <c r="J301" s="157">
        <v>0</v>
      </c>
      <c r="K301" s="154" t="s">
        <v>566</v>
      </c>
    </row>
    <row r="302" spans="1:11" ht="17.399999999999999" x14ac:dyDescent="0.35">
      <c r="A302" s="54">
        <v>291</v>
      </c>
      <c r="B302" s="186" t="s">
        <v>504</v>
      </c>
      <c r="C302" s="182">
        <v>44897</v>
      </c>
      <c r="D302" s="187">
        <v>0</v>
      </c>
      <c r="E302" s="180">
        <v>1</v>
      </c>
      <c r="F302" s="188" t="s">
        <v>505</v>
      </c>
      <c r="G302" s="172">
        <v>1</v>
      </c>
      <c r="H302" s="173">
        <v>0</v>
      </c>
      <c r="I302" s="172">
        <v>0</v>
      </c>
      <c r="J302" s="173">
        <v>0</v>
      </c>
      <c r="K302" s="171" t="s">
        <v>554</v>
      </c>
    </row>
    <row r="303" spans="1:11" ht="17.399999999999999" x14ac:dyDescent="0.35">
      <c r="A303" s="54">
        <v>292</v>
      </c>
      <c r="B303" s="129" t="s">
        <v>506</v>
      </c>
      <c r="C303" s="130">
        <v>44900</v>
      </c>
      <c r="D303" s="131">
        <v>1</v>
      </c>
      <c r="E303" s="132">
        <v>0</v>
      </c>
      <c r="F303" s="133" t="s">
        <v>14</v>
      </c>
      <c r="G303" s="134">
        <v>0</v>
      </c>
      <c r="H303" s="135">
        <v>0</v>
      </c>
      <c r="I303" s="134">
        <v>0</v>
      </c>
      <c r="J303" s="135">
        <v>0</v>
      </c>
      <c r="K303" s="136" t="s">
        <v>570</v>
      </c>
    </row>
    <row r="304" spans="1:11" ht="17.399999999999999" x14ac:dyDescent="0.35">
      <c r="A304" s="54">
        <v>293</v>
      </c>
      <c r="B304" s="196" t="s">
        <v>507</v>
      </c>
      <c r="C304" s="155">
        <v>44900</v>
      </c>
      <c r="D304" s="176">
        <v>0</v>
      </c>
      <c r="E304" s="177">
        <v>1</v>
      </c>
      <c r="F304" s="178" t="s">
        <v>14</v>
      </c>
      <c r="G304" s="156">
        <v>0</v>
      </c>
      <c r="H304" s="157">
        <v>0</v>
      </c>
      <c r="I304" s="156">
        <v>0</v>
      </c>
      <c r="J304" s="157">
        <v>0</v>
      </c>
      <c r="K304" s="154" t="s">
        <v>566</v>
      </c>
    </row>
    <row r="305" spans="1:11" ht="34.799999999999997" x14ac:dyDescent="0.35">
      <c r="A305" s="54">
        <v>294</v>
      </c>
      <c r="B305" s="189" t="s">
        <v>508</v>
      </c>
      <c r="C305" s="190">
        <v>44900</v>
      </c>
      <c r="D305" s="191">
        <v>0</v>
      </c>
      <c r="E305" s="192">
        <v>1</v>
      </c>
      <c r="F305" s="193" t="s">
        <v>552</v>
      </c>
      <c r="G305" s="194">
        <v>1</v>
      </c>
      <c r="H305" s="195">
        <v>0</v>
      </c>
      <c r="I305" s="194">
        <v>0</v>
      </c>
      <c r="J305" s="195">
        <v>0</v>
      </c>
      <c r="K305" s="171" t="s">
        <v>554</v>
      </c>
    </row>
    <row r="306" spans="1:11" ht="17.399999999999999" x14ac:dyDescent="0.35">
      <c r="A306" s="54">
        <v>295</v>
      </c>
      <c r="B306" s="129" t="s">
        <v>509</v>
      </c>
      <c r="C306" s="130">
        <v>44900</v>
      </c>
      <c r="D306" s="131">
        <v>1</v>
      </c>
      <c r="E306" s="132">
        <v>0</v>
      </c>
      <c r="F306" s="133" t="s">
        <v>14</v>
      </c>
      <c r="G306" s="134">
        <v>0</v>
      </c>
      <c r="H306" s="135">
        <v>0</v>
      </c>
      <c r="I306" s="134">
        <v>0</v>
      </c>
      <c r="J306" s="135">
        <v>0</v>
      </c>
      <c r="K306" s="136" t="s">
        <v>570</v>
      </c>
    </row>
    <row r="307" spans="1:11" ht="17.399999999999999" x14ac:dyDescent="0.35">
      <c r="A307" s="54">
        <v>296</v>
      </c>
      <c r="B307" s="186" t="s">
        <v>510</v>
      </c>
      <c r="C307" s="182">
        <v>44900</v>
      </c>
      <c r="D307" s="187">
        <v>0</v>
      </c>
      <c r="E307" s="180">
        <v>1</v>
      </c>
      <c r="F307" s="188" t="s">
        <v>511</v>
      </c>
      <c r="G307" s="172">
        <v>1</v>
      </c>
      <c r="H307" s="173">
        <v>0</v>
      </c>
      <c r="I307" s="172">
        <v>0</v>
      </c>
      <c r="J307" s="173">
        <v>0</v>
      </c>
      <c r="K307" s="171" t="s">
        <v>554</v>
      </c>
    </row>
    <row r="308" spans="1:11" ht="17.399999999999999" x14ac:dyDescent="0.35">
      <c r="A308" s="54">
        <v>297</v>
      </c>
      <c r="B308" s="129" t="s">
        <v>512</v>
      </c>
      <c r="C308" s="130">
        <v>44900</v>
      </c>
      <c r="D308" s="131">
        <v>1</v>
      </c>
      <c r="E308" s="132">
        <v>0</v>
      </c>
      <c r="F308" s="133" t="s">
        <v>14</v>
      </c>
      <c r="G308" s="134">
        <v>0</v>
      </c>
      <c r="H308" s="135">
        <v>0</v>
      </c>
      <c r="I308" s="134">
        <v>0</v>
      </c>
      <c r="J308" s="135">
        <v>0</v>
      </c>
      <c r="K308" s="136" t="s">
        <v>570</v>
      </c>
    </row>
    <row r="309" spans="1:11" ht="17.399999999999999" x14ac:dyDescent="0.35">
      <c r="A309" s="54">
        <v>298</v>
      </c>
      <c r="B309" s="186" t="s">
        <v>513</v>
      </c>
      <c r="C309" s="182">
        <v>44900</v>
      </c>
      <c r="D309" s="187">
        <v>0</v>
      </c>
      <c r="E309" s="180">
        <v>1</v>
      </c>
      <c r="F309" s="188" t="s">
        <v>514</v>
      </c>
      <c r="G309" s="172">
        <v>1</v>
      </c>
      <c r="H309" s="173">
        <v>0</v>
      </c>
      <c r="I309" s="172">
        <v>0</v>
      </c>
      <c r="J309" s="173">
        <v>0</v>
      </c>
      <c r="K309" s="171" t="s">
        <v>554</v>
      </c>
    </row>
    <row r="310" spans="1:11" ht="17.399999999999999" x14ac:dyDescent="0.35">
      <c r="A310" s="54">
        <v>299</v>
      </c>
      <c r="B310" s="196" t="s">
        <v>515</v>
      </c>
      <c r="C310" s="155">
        <v>44900</v>
      </c>
      <c r="D310" s="176">
        <v>0</v>
      </c>
      <c r="E310" s="177">
        <v>1</v>
      </c>
      <c r="F310" s="178" t="s">
        <v>14</v>
      </c>
      <c r="G310" s="156">
        <v>0</v>
      </c>
      <c r="H310" s="157">
        <v>0</v>
      </c>
      <c r="I310" s="156">
        <v>0</v>
      </c>
      <c r="J310" s="157">
        <v>0</v>
      </c>
      <c r="K310" s="154" t="s">
        <v>566</v>
      </c>
    </row>
    <row r="311" spans="1:11" ht="17.399999999999999" x14ac:dyDescent="0.35">
      <c r="A311" s="54">
        <v>300</v>
      </c>
      <c r="B311" s="196" t="s">
        <v>516</v>
      </c>
      <c r="C311" s="155">
        <v>44900</v>
      </c>
      <c r="D311" s="176">
        <v>0</v>
      </c>
      <c r="E311" s="177">
        <v>1</v>
      </c>
      <c r="F311" s="178" t="s">
        <v>14</v>
      </c>
      <c r="G311" s="156">
        <v>0</v>
      </c>
      <c r="H311" s="157">
        <v>0</v>
      </c>
      <c r="I311" s="156">
        <v>0</v>
      </c>
      <c r="J311" s="157">
        <v>0</v>
      </c>
      <c r="K311" s="154" t="s">
        <v>566</v>
      </c>
    </row>
    <row r="312" spans="1:11" ht="17.399999999999999" x14ac:dyDescent="0.35">
      <c r="A312" s="54">
        <v>301</v>
      </c>
      <c r="B312" s="137" t="s">
        <v>517</v>
      </c>
      <c r="C312" s="138">
        <v>44900</v>
      </c>
      <c r="D312" s="139">
        <v>0</v>
      </c>
      <c r="E312" s="140">
        <v>1</v>
      </c>
      <c r="F312" s="141" t="s">
        <v>14</v>
      </c>
      <c r="G312" s="142">
        <v>0</v>
      </c>
      <c r="H312" s="143">
        <v>0</v>
      </c>
      <c r="I312" s="142">
        <v>0</v>
      </c>
      <c r="J312" s="143">
        <v>0</v>
      </c>
      <c r="K312" s="144" t="s">
        <v>37</v>
      </c>
    </row>
    <row r="313" spans="1:11" ht="17.399999999999999" x14ac:dyDescent="0.35">
      <c r="A313" s="54">
        <v>302</v>
      </c>
      <c r="B313" s="129" t="s">
        <v>518</v>
      </c>
      <c r="C313" s="130">
        <v>44900</v>
      </c>
      <c r="D313" s="131">
        <v>1</v>
      </c>
      <c r="E313" s="132">
        <v>0</v>
      </c>
      <c r="F313" s="133" t="s">
        <v>519</v>
      </c>
      <c r="G313" s="134">
        <v>1</v>
      </c>
      <c r="H313" s="135">
        <v>0</v>
      </c>
      <c r="I313" s="134">
        <v>0</v>
      </c>
      <c r="J313" s="135">
        <v>0</v>
      </c>
      <c r="K313" s="136" t="s">
        <v>570</v>
      </c>
    </row>
    <row r="314" spans="1:11" ht="17.399999999999999" x14ac:dyDescent="0.35">
      <c r="A314" s="54">
        <v>303</v>
      </c>
      <c r="B314" s="129" t="s">
        <v>520</v>
      </c>
      <c r="C314" s="130">
        <v>44900</v>
      </c>
      <c r="D314" s="131">
        <v>1</v>
      </c>
      <c r="E314" s="132">
        <v>0</v>
      </c>
      <c r="F314" s="133" t="s">
        <v>14</v>
      </c>
      <c r="G314" s="134">
        <v>0</v>
      </c>
      <c r="H314" s="135">
        <v>0</v>
      </c>
      <c r="I314" s="134">
        <v>0</v>
      </c>
      <c r="J314" s="135">
        <v>0</v>
      </c>
      <c r="K314" s="136" t="s">
        <v>570</v>
      </c>
    </row>
    <row r="315" spans="1:11" ht="17.399999999999999" x14ac:dyDescent="0.35">
      <c r="A315" s="54">
        <v>304</v>
      </c>
      <c r="B315" s="137" t="s">
        <v>521</v>
      </c>
      <c r="C315" s="138">
        <v>44900</v>
      </c>
      <c r="D315" s="139">
        <v>0</v>
      </c>
      <c r="E315" s="140">
        <v>1</v>
      </c>
      <c r="F315" s="141" t="s">
        <v>522</v>
      </c>
      <c r="G315" s="142">
        <v>0</v>
      </c>
      <c r="H315" s="143">
        <v>0</v>
      </c>
      <c r="I315" s="142">
        <v>0</v>
      </c>
      <c r="J315" s="143">
        <v>0</v>
      </c>
      <c r="K315" s="144" t="s">
        <v>321</v>
      </c>
    </row>
    <row r="316" spans="1:11" ht="17.399999999999999" x14ac:dyDescent="0.35">
      <c r="A316" s="54">
        <v>305</v>
      </c>
      <c r="B316" s="196" t="s">
        <v>523</v>
      </c>
      <c r="C316" s="155">
        <v>44900</v>
      </c>
      <c r="D316" s="176">
        <v>0</v>
      </c>
      <c r="E316" s="177">
        <v>1</v>
      </c>
      <c r="F316" s="178" t="s">
        <v>14</v>
      </c>
      <c r="G316" s="156">
        <v>0</v>
      </c>
      <c r="H316" s="157">
        <v>0</v>
      </c>
      <c r="I316" s="156">
        <v>0</v>
      </c>
      <c r="J316" s="157">
        <v>0</v>
      </c>
      <c r="K316" s="154" t="s">
        <v>566</v>
      </c>
    </row>
    <row r="317" spans="1:11" ht="17.399999999999999" x14ac:dyDescent="0.35">
      <c r="A317" s="54">
        <v>306</v>
      </c>
      <c r="B317" s="186" t="s">
        <v>524</v>
      </c>
      <c r="C317" s="182">
        <v>44900</v>
      </c>
      <c r="D317" s="187">
        <v>0</v>
      </c>
      <c r="E317" s="180">
        <v>1</v>
      </c>
      <c r="F317" s="188" t="s">
        <v>525</v>
      </c>
      <c r="G317" s="172">
        <v>1</v>
      </c>
      <c r="H317" s="173">
        <v>0</v>
      </c>
      <c r="I317" s="172">
        <v>0</v>
      </c>
      <c r="J317" s="173">
        <v>0</v>
      </c>
      <c r="K317" s="171" t="s">
        <v>554</v>
      </c>
    </row>
    <row r="318" spans="1:11" ht="17.399999999999999" x14ac:dyDescent="0.35">
      <c r="A318" s="54">
        <v>307</v>
      </c>
      <c r="B318" s="129" t="s">
        <v>527</v>
      </c>
      <c r="C318" s="130">
        <v>44897</v>
      </c>
      <c r="D318" s="131">
        <v>1</v>
      </c>
      <c r="E318" s="132">
        <v>0</v>
      </c>
      <c r="F318" s="133" t="s">
        <v>14</v>
      </c>
      <c r="G318" s="134">
        <v>0</v>
      </c>
      <c r="H318" s="135">
        <v>0</v>
      </c>
      <c r="I318" s="134">
        <v>0</v>
      </c>
      <c r="J318" s="135">
        <v>0</v>
      </c>
      <c r="K318" s="136" t="s">
        <v>553</v>
      </c>
    </row>
    <row r="319" spans="1:11" ht="17.399999999999999" x14ac:dyDescent="0.35">
      <c r="A319" s="54">
        <v>308</v>
      </c>
      <c r="B319" s="129" t="s">
        <v>528</v>
      </c>
      <c r="C319" s="130">
        <v>44897</v>
      </c>
      <c r="D319" s="131">
        <v>1</v>
      </c>
      <c r="E319" s="132">
        <v>0</v>
      </c>
      <c r="F319" s="133" t="s">
        <v>14</v>
      </c>
      <c r="G319" s="134">
        <v>0</v>
      </c>
      <c r="H319" s="135">
        <v>0</v>
      </c>
      <c r="I319" s="134">
        <v>0</v>
      </c>
      <c r="J319" s="135">
        <v>0</v>
      </c>
      <c r="K319" s="136" t="s">
        <v>553</v>
      </c>
    </row>
    <row r="320" spans="1:11" ht="17.399999999999999" x14ac:dyDescent="0.35">
      <c r="A320" s="54">
        <v>309</v>
      </c>
      <c r="B320" s="129" t="s">
        <v>529</v>
      </c>
      <c r="C320" s="130">
        <v>44897</v>
      </c>
      <c r="D320" s="131">
        <v>1</v>
      </c>
      <c r="E320" s="132">
        <v>0</v>
      </c>
      <c r="F320" s="133" t="s">
        <v>14</v>
      </c>
      <c r="G320" s="134">
        <v>0</v>
      </c>
      <c r="H320" s="135">
        <v>0</v>
      </c>
      <c r="I320" s="134">
        <v>0</v>
      </c>
      <c r="J320" s="135">
        <v>0</v>
      </c>
      <c r="K320" s="136" t="s">
        <v>553</v>
      </c>
    </row>
    <row r="321" spans="1:11" ht="17.399999999999999" x14ac:dyDescent="0.35">
      <c r="A321" s="54">
        <v>310</v>
      </c>
      <c r="B321" s="129" t="s">
        <v>530</v>
      </c>
      <c r="C321" s="130">
        <v>44897</v>
      </c>
      <c r="D321" s="131">
        <v>0</v>
      </c>
      <c r="E321" s="132">
        <v>1</v>
      </c>
      <c r="F321" s="133" t="s">
        <v>14</v>
      </c>
      <c r="G321" s="134">
        <v>0</v>
      </c>
      <c r="H321" s="135">
        <v>0</v>
      </c>
      <c r="I321" s="134">
        <v>0</v>
      </c>
      <c r="J321" s="135">
        <v>0</v>
      </c>
      <c r="K321" s="136" t="s">
        <v>346</v>
      </c>
    </row>
    <row r="322" spans="1:11" ht="17.399999999999999" x14ac:dyDescent="0.35">
      <c r="A322" s="54">
        <v>311</v>
      </c>
      <c r="B322" s="129" t="s">
        <v>531</v>
      </c>
      <c r="C322" s="130">
        <v>44897</v>
      </c>
      <c r="D322" s="131">
        <v>1</v>
      </c>
      <c r="E322" s="132">
        <v>0</v>
      </c>
      <c r="F322" s="133" t="s">
        <v>14</v>
      </c>
      <c r="G322" s="134">
        <v>0</v>
      </c>
      <c r="H322" s="135">
        <v>0</v>
      </c>
      <c r="I322" s="134">
        <v>0</v>
      </c>
      <c r="J322" s="135">
        <v>0</v>
      </c>
      <c r="K322" s="136" t="s">
        <v>553</v>
      </c>
    </row>
    <row r="323" spans="1:11" ht="17.399999999999999" x14ac:dyDescent="0.35">
      <c r="A323" s="54">
        <v>312</v>
      </c>
      <c r="B323" s="129" t="s">
        <v>532</v>
      </c>
      <c r="C323" s="130">
        <v>44897</v>
      </c>
      <c r="D323" s="131">
        <v>0</v>
      </c>
      <c r="E323" s="132">
        <v>1</v>
      </c>
      <c r="F323" s="133" t="s">
        <v>14</v>
      </c>
      <c r="G323" s="134">
        <v>0</v>
      </c>
      <c r="H323" s="135">
        <v>0</v>
      </c>
      <c r="I323" s="134">
        <v>0</v>
      </c>
      <c r="J323" s="135">
        <v>0</v>
      </c>
      <c r="K323" s="136" t="s">
        <v>346</v>
      </c>
    </row>
    <row r="324" spans="1:11" ht="17.399999999999999" x14ac:dyDescent="0.35">
      <c r="A324" s="54">
        <v>313</v>
      </c>
      <c r="B324" s="129" t="s">
        <v>533</v>
      </c>
      <c r="C324" s="130">
        <v>44897</v>
      </c>
      <c r="D324" s="131">
        <v>0</v>
      </c>
      <c r="E324" s="132">
        <v>1</v>
      </c>
      <c r="F324" s="133" t="s">
        <v>14</v>
      </c>
      <c r="G324" s="134">
        <v>0</v>
      </c>
      <c r="H324" s="135">
        <v>0</v>
      </c>
      <c r="I324" s="134">
        <v>0</v>
      </c>
      <c r="J324" s="135">
        <v>0</v>
      </c>
      <c r="K324" s="136" t="s">
        <v>346</v>
      </c>
    </row>
    <row r="325" spans="1:11" ht="17.399999999999999" x14ac:dyDescent="0.35">
      <c r="A325" s="54">
        <v>314</v>
      </c>
      <c r="B325" s="129" t="s">
        <v>534</v>
      </c>
      <c r="C325" s="130">
        <v>44897</v>
      </c>
      <c r="D325" s="131">
        <v>0</v>
      </c>
      <c r="E325" s="132">
        <v>1</v>
      </c>
      <c r="F325" s="133" t="s">
        <v>14</v>
      </c>
      <c r="G325" s="134">
        <v>0</v>
      </c>
      <c r="H325" s="135">
        <v>0</v>
      </c>
      <c r="I325" s="134">
        <v>0</v>
      </c>
      <c r="J325" s="135">
        <v>0</v>
      </c>
      <c r="K325" s="136" t="s">
        <v>346</v>
      </c>
    </row>
    <row r="326" spans="1:11" ht="17.399999999999999" x14ac:dyDescent="0.35">
      <c r="A326" s="54">
        <v>315</v>
      </c>
      <c r="B326" s="129" t="s">
        <v>535</v>
      </c>
      <c r="C326" s="130">
        <v>44897</v>
      </c>
      <c r="D326" s="131">
        <v>0</v>
      </c>
      <c r="E326" s="132">
        <v>1</v>
      </c>
      <c r="F326" s="133" t="s">
        <v>14</v>
      </c>
      <c r="G326" s="134">
        <v>0</v>
      </c>
      <c r="H326" s="135">
        <v>0</v>
      </c>
      <c r="I326" s="134">
        <v>0</v>
      </c>
      <c r="J326" s="135">
        <v>0</v>
      </c>
      <c r="K326" s="136" t="s">
        <v>346</v>
      </c>
    </row>
    <row r="327" spans="1:11" ht="17.399999999999999" x14ac:dyDescent="0.35">
      <c r="A327" s="54">
        <v>316</v>
      </c>
      <c r="B327" s="129" t="s">
        <v>536</v>
      </c>
      <c r="C327" s="130">
        <v>44897</v>
      </c>
      <c r="D327" s="131">
        <v>0</v>
      </c>
      <c r="E327" s="132">
        <v>1</v>
      </c>
      <c r="F327" s="133" t="s">
        <v>14</v>
      </c>
      <c r="G327" s="134">
        <v>0</v>
      </c>
      <c r="H327" s="135">
        <v>0</v>
      </c>
      <c r="I327" s="134">
        <v>0</v>
      </c>
      <c r="J327" s="135">
        <v>0</v>
      </c>
      <c r="K327" s="136" t="s">
        <v>346</v>
      </c>
    </row>
    <row r="328" spans="1:11" ht="17.399999999999999" x14ac:dyDescent="0.35">
      <c r="A328" s="54">
        <v>317</v>
      </c>
      <c r="B328" s="129" t="s">
        <v>537</v>
      </c>
      <c r="C328" s="130">
        <v>44897</v>
      </c>
      <c r="D328" s="131">
        <v>0</v>
      </c>
      <c r="E328" s="132">
        <v>1</v>
      </c>
      <c r="F328" s="133" t="s">
        <v>14</v>
      </c>
      <c r="G328" s="134">
        <v>0</v>
      </c>
      <c r="H328" s="135">
        <v>0</v>
      </c>
      <c r="I328" s="134">
        <v>0</v>
      </c>
      <c r="J328" s="135">
        <v>0</v>
      </c>
      <c r="K328" s="136" t="s">
        <v>346</v>
      </c>
    </row>
    <row r="329" spans="1:11" ht="17.399999999999999" x14ac:dyDescent="0.35">
      <c r="A329" s="54">
        <v>318</v>
      </c>
      <c r="B329" s="129" t="s">
        <v>538</v>
      </c>
      <c r="C329" s="130">
        <v>44897</v>
      </c>
      <c r="D329" s="131">
        <v>0</v>
      </c>
      <c r="E329" s="132">
        <v>1</v>
      </c>
      <c r="F329" s="133" t="s">
        <v>14</v>
      </c>
      <c r="G329" s="134">
        <v>0</v>
      </c>
      <c r="H329" s="135">
        <v>0</v>
      </c>
      <c r="I329" s="134">
        <v>0</v>
      </c>
      <c r="J329" s="135">
        <v>0</v>
      </c>
      <c r="K329" s="136" t="s">
        <v>346</v>
      </c>
    </row>
    <row r="330" spans="1:11" ht="17.399999999999999" x14ac:dyDescent="0.35">
      <c r="A330" s="54">
        <v>319</v>
      </c>
      <c r="B330" s="129" t="s">
        <v>539</v>
      </c>
      <c r="C330" s="130">
        <v>44897</v>
      </c>
      <c r="D330" s="131">
        <v>0</v>
      </c>
      <c r="E330" s="132">
        <v>1</v>
      </c>
      <c r="F330" s="133" t="s">
        <v>14</v>
      </c>
      <c r="G330" s="134">
        <v>0</v>
      </c>
      <c r="H330" s="135">
        <v>0</v>
      </c>
      <c r="I330" s="134">
        <v>0</v>
      </c>
      <c r="J330" s="135">
        <v>0</v>
      </c>
      <c r="K330" s="136" t="s">
        <v>346</v>
      </c>
    </row>
    <row r="331" spans="1:11" ht="17.399999999999999" x14ac:dyDescent="0.35">
      <c r="A331" s="54">
        <v>320</v>
      </c>
      <c r="B331" s="129" t="s">
        <v>540</v>
      </c>
      <c r="C331" s="130">
        <v>44897</v>
      </c>
      <c r="D331" s="131">
        <v>0</v>
      </c>
      <c r="E331" s="132">
        <v>1</v>
      </c>
      <c r="F331" s="133" t="s">
        <v>14</v>
      </c>
      <c r="G331" s="134">
        <v>0</v>
      </c>
      <c r="H331" s="135">
        <v>0</v>
      </c>
      <c r="I331" s="134">
        <v>0</v>
      </c>
      <c r="J331" s="135">
        <v>0</v>
      </c>
      <c r="K331" s="136" t="s">
        <v>346</v>
      </c>
    </row>
    <row r="332" spans="1:11" ht="17.399999999999999" x14ac:dyDescent="0.35">
      <c r="A332" s="54">
        <v>321</v>
      </c>
      <c r="B332" s="129" t="s">
        <v>541</v>
      </c>
      <c r="C332" s="130">
        <v>44897</v>
      </c>
      <c r="D332" s="131">
        <v>0</v>
      </c>
      <c r="E332" s="132">
        <v>1</v>
      </c>
      <c r="F332" s="133" t="s">
        <v>14</v>
      </c>
      <c r="G332" s="134">
        <v>0</v>
      </c>
      <c r="H332" s="135">
        <v>0</v>
      </c>
      <c r="I332" s="134">
        <v>0</v>
      </c>
      <c r="J332" s="135">
        <v>0</v>
      </c>
      <c r="K332" s="136" t="s">
        <v>346</v>
      </c>
    </row>
    <row r="333" spans="1:11" ht="17.399999999999999" x14ac:dyDescent="0.35">
      <c r="A333" s="54">
        <v>322</v>
      </c>
      <c r="B333" s="129" t="s">
        <v>542</v>
      </c>
      <c r="C333" s="130">
        <v>44897</v>
      </c>
      <c r="D333" s="131">
        <v>0</v>
      </c>
      <c r="E333" s="132">
        <v>1</v>
      </c>
      <c r="F333" s="133" t="s">
        <v>14</v>
      </c>
      <c r="G333" s="134">
        <v>0</v>
      </c>
      <c r="H333" s="135">
        <v>0</v>
      </c>
      <c r="I333" s="134">
        <v>0</v>
      </c>
      <c r="J333" s="135">
        <v>0</v>
      </c>
      <c r="K333" s="136" t="s">
        <v>346</v>
      </c>
    </row>
    <row r="334" spans="1:11" ht="17.399999999999999" x14ac:dyDescent="0.35">
      <c r="A334" s="54">
        <v>323</v>
      </c>
      <c r="B334" s="129" t="s">
        <v>543</v>
      </c>
      <c r="C334" s="130">
        <v>44897</v>
      </c>
      <c r="D334" s="131">
        <v>0</v>
      </c>
      <c r="E334" s="132">
        <v>1</v>
      </c>
      <c r="F334" s="133" t="s">
        <v>14</v>
      </c>
      <c r="G334" s="134">
        <v>0</v>
      </c>
      <c r="H334" s="135">
        <v>0</v>
      </c>
      <c r="I334" s="134">
        <v>0</v>
      </c>
      <c r="J334" s="135">
        <v>0</v>
      </c>
      <c r="K334" s="136" t="s">
        <v>346</v>
      </c>
    </row>
    <row r="335" spans="1:11" ht="17.399999999999999" x14ac:dyDescent="0.35">
      <c r="A335" s="54">
        <v>324</v>
      </c>
      <c r="B335" s="129" t="s">
        <v>544</v>
      </c>
      <c r="C335" s="130">
        <v>44897</v>
      </c>
      <c r="D335" s="131">
        <v>0</v>
      </c>
      <c r="E335" s="132">
        <v>1</v>
      </c>
      <c r="F335" s="133" t="s">
        <v>14</v>
      </c>
      <c r="G335" s="134">
        <v>0</v>
      </c>
      <c r="H335" s="135">
        <v>0</v>
      </c>
      <c r="I335" s="134">
        <v>0</v>
      </c>
      <c r="J335" s="135">
        <v>0</v>
      </c>
      <c r="K335" s="136" t="s">
        <v>346</v>
      </c>
    </row>
    <row r="336" spans="1:11" ht="17.399999999999999" x14ac:dyDescent="0.35">
      <c r="A336" s="54">
        <v>325</v>
      </c>
      <c r="B336" s="129" t="s">
        <v>545</v>
      </c>
      <c r="C336" s="130">
        <v>44897</v>
      </c>
      <c r="D336" s="131">
        <v>1</v>
      </c>
      <c r="E336" s="132">
        <v>0</v>
      </c>
      <c r="F336" s="133" t="s">
        <v>14</v>
      </c>
      <c r="G336" s="134">
        <v>0</v>
      </c>
      <c r="H336" s="135">
        <v>0</v>
      </c>
      <c r="I336" s="134">
        <v>0</v>
      </c>
      <c r="J336" s="135">
        <v>0</v>
      </c>
      <c r="K336" s="136" t="s">
        <v>553</v>
      </c>
    </row>
    <row r="337" spans="1:11" ht="17.399999999999999" x14ac:dyDescent="0.35">
      <c r="A337" s="54">
        <v>326</v>
      </c>
      <c r="B337" s="129" t="s">
        <v>546</v>
      </c>
      <c r="C337" s="130">
        <v>44897</v>
      </c>
      <c r="D337" s="131">
        <v>0</v>
      </c>
      <c r="E337" s="132">
        <v>1</v>
      </c>
      <c r="F337" s="133" t="s">
        <v>14</v>
      </c>
      <c r="G337" s="134">
        <v>0</v>
      </c>
      <c r="H337" s="135">
        <v>0</v>
      </c>
      <c r="I337" s="134">
        <v>0</v>
      </c>
      <c r="J337" s="135">
        <v>0</v>
      </c>
      <c r="K337" s="136" t="s">
        <v>346</v>
      </c>
    </row>
    <row r="338" spans="1:11" ht="17.399999999999999" x14ac:dyDescent="0.35">
      <c r="A338" s="54">
        <v>327</v>
      </c>
      <c r="B338" s="129" t="s">
        <v>547</v>
      </c>
      <c r="C338" s="130">
        <v>44897</v>
      </c>
      <c r="D338" s="131">
        <v>0</v>
      </c>
      <c r="E338" s="132">
        <v>1</v>
      </c>
      <c r="F338" s="133" t="s">
        <v>14</v>
      </c>
      <c r="G338" s="134">
        <v>0</v>
      </c>
      <c r="H338" s="135">
        <v>0</v>
      </c>
      <c r="I338" s="134">
        <v>0</v>
      </c>
      <c r="J338" s="135">
        <v>0</v>
      </c>
      <c r="K338" s="136" t="s">
        <v>346</v>
      </c>
    </row>
    <row r="339" spans="1:11" ht="17.399999999999999" x14ac:dyDescent="0.35">
      <c r="A339" s="54">
        <v>328</v>
      </c>
      <c r="B339" s="129" t="s">
        <v>548</v>
      </c>
      <c r="C339" s="130">
        <v>44897</v>
      </c>
      <c r="D339" s="131">
        <v>0</v>
      </c>
      <c r="E339" s="132">
        <v>1</v>
      </c>
      <c r="F339" s="133" t="s">
        <v>14</v>
      </c>
      <c r="G339" s="134">
        <v>0</v>
      </c>
      <c r="H339" s="135">
        <v>0</v>
      </c>
      <c r="I339" s="134">
        <v>0</v>
      </c>
      <c r="J339" s="135">
        <v>0</v>
      </c>
      <c r="K339" s="136" t="s">
        <v>346</v>
      </c>
    </row>
    <row r="340" spans="1:11" ht="34.5" customHeight="1" x14ac:dyDescent="0.35">
      <c r="A340" s="54"/>
      <c r="B340" s="23" t="s">
        <v>100</v>
      </c>
      <c r="C340" s="9"/>
      <c r="D340" s="56">
        <f>SUM(D235:D339)</f>
        <v>29</v>
      </c>
      <c r="E340" s="57">
        <f>SUM(E235:E339)</f>
        <v>76</v>
      </c>
      <c r="F340" s="38"/>
      <c r="G340" s="25">
        <f>SUM(G235:G339)</f>
        <v>26</v>
      </c>
      <c r="H340" s="14">
        <f>SUM(H246:H334)</f>
        <v>2</v>
      </c>
      <c r="I340" s="14">
        <f>SUM(I246:I334)</f>
        <v>0</v>
      </c>
      <c r="J340" s="14">
        <f>SUM(J320:J334)</f>
        <v>0</v>
      </c>
      <c r="K340" s="6"/>
    </row>
    <row r="341" spans="1:11" x14ac:dyDescent="0.3">
      <c r="D341" s="58">
        <f>SUM(D70+D99+D136+D233+D340)</f>
        <v>158</v>
      </c>
      <c r="E341" s="58">
        <f>SUM(E340+E233+E136+E99+E70)</f>
        <v>169</v>
      </c>
    </row>
  </sheetData>
  <mergeCells count="4">
    <mergeCell ref="A2:H2"/>
    <mergeCell ref="A3:K3"/>
    <mergeCell ref="A100:K100"/>
    <mergeCell ref="A234:K234"/>
  </mergeCells>
  <pageMargins left="0.70833333333333304" right="0.70833333333333304" top="0.74791666666666701" bottom="0.74791666666666701" header="0.51180555555555496" footer="0.51180555555555496"/>
  <pageSetup paperSize="9" fitToWidth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4"/>
  <sheetViews>
    <sheetView zoomScale="59" zoomScaleNormal="59" workbookViewId="0">
      <pane ySplit="1" topLeftCell="A2" activePane="bottomLeft" state="frozen"/>
      <selection pane="bottomLeft" activeCell="F348" sqref="F348"/>
    </sheetView>
  </sheetViews>
  <sheetFormatPr defaultColWidth="9" defaultRowHeight="14.4" x14ac:dyDescent="0.3"/>
  <cols>
    <col min="1" max="1" width="5.33203125" style="1" customWidth="1"/>
    <col min="2" max="2" width="57.88671875" style="1" customWidth="1"/>
    <col min="3" max="3" width="37.33203125" style="1" customWidth="1"/>
    <col min="4" max="4" width="12.88671875" style="1" customWidth="1"/>
    <col min="5" max="5" width="19.44140625" style="1" customWidth="1"/>
    <col min="6" max="6" width="51.109375" style="2" customWidth="1"/>
    <col min="7" max="7" width="19.33203125" style="1" customWidth="1"/>
    <col min="8" max="8" width="22" style="1" customWidth="1"/>
    <col min="9" max="9" width="23.33203125" style="1" customWidth="1"/>
    <col min="10" max="10" width="22.6640625" style="1" customWidth="1"/>
    <col min="11" max="11" width="48.6640625" style="1" customWidth="1"/>
    <col min="12" max="1019" width="9" style="1"/>
    <col min="1020" max="1023" width="11.5546875" style="1" customWidth="1"/>
    <col min="1024" max="1024" width="9" style="1"/>
  </cols>
  <sheetData>
    <row r="1" spans="1:14" ht="89.85" customHeight="1" x14ac:dyDescent="0.3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5"/>
      <c r="M1" s="5"/>
      <c r="N1" s="5"/>
    </row>
    <row r="2" spans="1:14" ht="19.8" x14ac:dyDescent="0.4">
      <c r="A2" s="226" t="s">
        <v>11</v>
      </c>
      <c r="B2" s="226"/>
      <c r="C2" s="226"/>
      <c r="D2" s="226"/>
      <c r="E2" s="226"/>
      <c r="F2" s="226"/>
      <c r="G2" s="226"/>
      <c r="H2" s="226"/>
      <c r="I2" s="66"/>
      <c r="J2" s="66"/>
      <c r="K2" s="66"/>
    </row>
    <row r="3" spans="1:14" ht="26.1" customHeight="1" x14ac:dyDescent="0.3">
      <c r="A3" s="227" t="s">
        <v>12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4" ht="35.1" hidden="1" customHeight="1" x14ac:dyDescent="0.4">
      <c r="A4" s="67">
        <v>1</v>
      </c>
      <c r="B4" s="68" t="s">
        <v>13</v>
      </c>
      <c r="C4" s="69">
        <v>44152</v>
      </c>
      <c r="D4" s="70">
        <v>1</v>
      </c>
      <c r="E4" s="71">
        <v>0</v>
      </c>
      <c r="F4" s="72" t="s">
        <v>14</v>
      </c>
      <c r="G4" s="73">
        <v>1</v>
      </c>
      <c r="H4" s="74">
        <v>0</v>
      </c>
      <c r="I4" s="74">
        <v>0</v>
      </c>
      <c r="J4" s="74">
        <v>0</v>
      </c>
      <c r="K4" s="68" t="s">
        <v>15</v>
      </c>
    </row>
    <row r="5" spans="1:14" ht="35.1" hidden="1" customHeight="1" x14ac:dyDescent="0.4">
      <c r="A5" s="67">
        <v>2</v>
      </c>
      <c r="B5" s="68" t="s">
        <v>16</v>
      </c>
      <c r="C5" s="69">
        <v>44152</v>
      </c>
      <c r="D5" s="68">
        <v>1</v>
      </c>
      <c r="E5" s="71">
        <v>0</v>
      </c>
      <c r="F5" s="72" t="s">
        <v>14</v>
      </c>
      <c r="G5" s="73">
        <v>1</v>
      </c>
      <c r="H5" s="74">
        <v>0</v>
      </c>
      <c r="I5" s="74">
        <v>0</v>
      </c>
      <c r="J5" s="74">
        <v>0</v>
      </c>
      <c r="K5" s="68" t="s">
        <v>15</v>
      </c>
    </row>
    <row r="6" spans="1:14" ht="36" hidden="1" customHeight="1" x14ac:dyDescent="0.4">
      <c r="A6" s="67">
        <v>3</v>
      </c>
      <c r="B6" s="68" t="s">
        <v>13</v>
      </c>
      <c r="C6" s="69">
        <v>44152</v>
      </c>
      <c r="D6" s="68">
        <v>1</v>
      </c>
      <c r="E6" s="71">
        <v>0</v>
      </c>
      <c r="F6" s="72" t="s">
        <v>14</v>
      </c>
      <c r="G6" s="73">
        <v>0</v>
      </c>
      <c r="H6" s="74">
        <v>0</v>
      </c>
      <c r="I6" s="74">
        <v>0</v>
      </c>
      <c r="J6" s="74">
        <v>0</v>
      </c>
      <c r="K6" s="68" t="s">
        <v>15</v>
      </c>
    </row>
    <row r="7" spans="1:14" ht="28.35" hidden="1" customHeight="1" x14ac:dyDescent="0.4">
      <c r="A7" s="67">
        <v>4</v>
      </c>
      <c r="B7" s="68" t="s">
        <v>17</v>
      </c>
      <c r="C7" s="69">
        <v>44152</v>
      </c>
      <c r="D7" s="68">
        <v>0</v>
      </c>
      <c r="E7" s="71">
        <v>1</v>
      </c>
      <c r="F7" s="75"/>
      <c r="G7" s="73">
        <v>1</v>
      </c>
      <c r="H7" s="74">
        <v>1</v>
      </c>
      <c r="I7" s="74">
        <v>0</v>
      </c>
      <c r="J7" s="74">
        <v>1</v>
      </c>
      <c r="K7" s="66" t="s">
        <v>18</v>
      </c>
    </row>
    <row r="8" spans="1:14" ht="42.6" hidden="1" customHeight="1" x14ac:dyDescent="0.4">
      <c r="A8" s="67">
        <v>5</v>
      </c>
      <c r="B8" s="74" t="s">
        <v>19</v>
      </c>
      <c r="C8" s="76">
        <v>44152</v>
      </c>
      <c r="D8" s="74">
        <v>1</v>
      </c>
      <c r="E8" s="77">
        <v>0</v>
      </c>
      <c r="F8" s="72" t="s">
        <v>14</v>
      </c>
      <c r="G8" s="73">
        <v>1</v>
      </c>
      <c r="H8" s="74">
        <v>0</v>
      </c>
      <c r="I8" s="74">
        <v>0</v>
      </c>
      <c r="J8" s="74">
        <v>0</v>
      </c>
      <c r="K8" s="74" t="s">
        <v>15</v>
      </c>
    </row>
    <row r="9" spans="1:14" ht="41.1" hidden="1" customHeight="1" x14ac:dyDescent="0.4">
      <c r="A9" s="67">
        <v>6</v>
      </c>
      <c r="B9" s="74" t="s">
        <v>20</v>
      </c>
      <c r="C9" s="76">
        <v>44152</v>
      </c>
      <c r="D9" s="74">
        <v>0</v>
      </c>
      <c r="E9" s="77">
        <v>1</v>
      </c>
      <c r="F9" s="74" t="s">
        <v>14</v>
      </c>
      <c r="G9" s="73">
        <v>0</v>
      </c>
      <c r="H9" s="74">
        <v>1</v>
      </c>
      <c r="I9" s="74">
        <v>0</v>
      </c>
      <c r="J9" s="74">
        <v>1</v>
      </c>
      <c r="K9" s="73" t="s">
        <v>18</v>
      </c>
    </row>
    <row r="10" spans="1:14" ht="41.1" hidden="1" customHeight="1" x14ac:dyDescent="0.4">
      <c r="A10" s="67">
        <v>7</v>
      </c>
      <c r="B10" s="74" t="s">
        <v>21</v>
      </c>
      <c r="C10" s="76">
        <v>44152</v>
      </c>
      <c r="D10" s="74">
        <v>0</v>
      </c>
      <c r="E10" s="77">
        <v>1</v>
      </c>
      <c r="F10" s="72" t="s">
        <v>14</v>
      </c>
      <c r="G10" s="73">
        <v>0</v>
      </c>
      <c r="H10" s="74">
        <v>1</v>
      </c>
      <c r="I10" s="74">
        <v>0</v>
      </c>
      <c r="J10" s="74">
        <v>1</v>
      </c>
      <c r="K10" s="73" t="s">
        <v>18</v>
      </c>
    </row>
    <row r="11" spans="1:14" ht="46.35" hidden="1" customHeight="1" x14ac:dyDescent="0.4">
      <c r="A11" s="67">
        <v>8</v>
      </c>
      <c r="B11" s="74" t="s">
        <v>22</v>
      </c>
      <c r="C11" s="76">
        <v>44152</v>
      </c>
      <c r="D11" s="74">
        <v>1</v>
      </c>
      <c r="E11" s="77">
        <v>0</v>
      </c>
      <c r="F11" s="72" t="s">
        <v>14</v>
      </c>
      <c r="G11" s="73">
        <v>1</v>
      </c>
      <c r="H11" s="74">
        <v>0</v>
      </c>
      <c r="I11" s="74">
        <v>0</v>
      </c>
      <c r="J11" s="74">
        <v>0</v>
      </c>
      <c r="K11" s="74" t="s">
        <v>15</v>
      </c>
    </row>
    <row r="12" spans="1:14" ht="43.35" hidden="1" customHeight="1" x14ac:dyDescent="0.4">
      <c r="A12" s="67">
        <v>9</v>
      </c>
      <c r="B12" s="74" t="s">
        <v>23</v>
      </c>
      <c r="C12" s="76">
        <v>44223</v>
      </c>
      <c r="D12" s="74">
        <v>1</v>
      </c>
      <c r="E12" s="77">
        <v>0</v>
      </c>
      <c r="F12" s="72" t="s">
        <v>14</v>
      </c>
      <c r="G12" s="73">
        <v>0</v>
      </c>
      <c r="H12" s="74">
        <v>0</v>
      </c>
      <c r="I12" s="74">
        <v>0</v>
      </c>
      <c r="J12" s="74">
        <v>0</v>
      </c>
      <c r="K12" s="74" t="s">
        <v>15</v>
      </c>
    </row>
    <row r="13" spans="1:14" ht="49.35" hidden="1" customHeight="1" x14ac:dyDescent="0.4">
      <c r="A13" s="67">
        <v>10</v>
      </c>
      <c r="B13" s="74" t="s">
        <v>24</v>
      </c>
      <c r="C13" s="76">
        <v>44152</v>
      </c>
      <c r="D13" s="74">
        <v>1</v>
      </c>
      <c r="E13" s="73">
        <v>0</v>
      </c>
      <c r="F13" s="72" t="s">
        <v>14</v>
      </c>
      <c r="G13" s="73">
        <v>1</v>
      </c>
      <c r="H13" s="74">
        <v>0</v>
      </c>
      <c r="I13" s="74">
        <v>0</v>
      </c>
      <c r="J13" s="74">
        <v>0</v>
      </c>
      <c r="K13" s="74" t="s">
        <v>25</v>
      </c>
    </row>
    <row r="14" spans="1:14" ht="49.35" hidden="1" customHeight="1" x14ac:dyDescent="0.4">
      <c r="A14" s="67">
        <v>11</v>
      </c>
      <c r="B14" s="74" t="s">
        <v>26</v>
      </c>
      <c r="C14" s="76">
        <v>44152</v>
      </c>
      <c r="D14" s="74">
        <v>0</v>
      </c>
      <c r="E14" s="73">
        <v>1</v>
      </c>
      <c r="F14" s="74" t="s">
        <v>14</v>
      </c>
      <c r="G14" s="73">
        <v>0</v>
      </c>
      <c r="H14" s="74">
        <v>1</v>
      </c>
      <c r="I14" s="74">
        <v>0</v>
      </c>
      <c r="J14" s="74">
        <v>1</v>
      </c>
      <c r="K14" s="73" t="s">
        <v>18</v>
      </c>
    </row>
    <row r="15" spans="1:14" ht="49.35" hidden="1" customHeight="1" x14ac:dyDescent="0.4">
      <c r="A15" s="67">
        <v>12</v>
      </c>
      <c r="B15" s="74" t="s">
        <v>27</v>
      </c>
      <c r="C15" s="76">
        <v>44753</v>
      </c>
      <c r="D15" s="74">
        <v>0</v>
      </c>
      <c r="E15" s="73">
        <v>1</v>
      </c>
      <c r="F15" s="74" t="s">
        <v>14</v>
      </c>
      <c r="G15" s="73">
        <v>0</v>
      </c>
      <c r="H15" s="74">
        <v>0</v>
      </c>
      <c r="I15" s="74">
        <v>0</v>
      </c>
      <c r="J15" s="74">
        <v>0</v>
      </c>
      <c r="K15" s="76">
        <v>44774</v>
      </c>
    </row>
    <row r="16" spans="1:14" ht="49.35" hidden="1" customHeight="1" x14ac:dyDescent="0.4">
      <c r="A16" s="67">
        <v>13</v>
      </c>
      <c r="B16" s="74" t="s">
        <v>28</v>
      </c>
      <c r="C16" s="76">
        <v>44162</v>
      </c>
      <c r="D16" s="74">
        <v>1</v>
      </c>
      <c r="E16" s="73">
        <v>0</v>
      </c>
      <c r="F16" s="72" t="s">
        <v>14</v>
      </c>
      <c r="G16" s="73">
        <v>0</v>
      </c>
      <c r="H16" s="74">
        <v>0</v>
      </c>
      <c r="I16" s="74">
        <v>0</v>
      </c>
      <c r="J16" s="74">
        <v>0</v>
      </c>
      <c r="K16" s="74" t="s">
        <v>15</v>
      </c>
    </row>
    <row r="17" spans="1:11" ht="32.85" hidden="1" customHeight="1" x14ac:dyDescent="0.4">
      <c r="A17" s="67">
        <v>14</v>
      </c>
      <c r="B17" s="74" t="s">
        <v>29</v>
      </c>
      <c r="C17" s="76">
        <v>44160</v>
      </c>
      <c r="D17" s="74">
        <v>1</v>
      </c>
      <c r="E17" s="77">
        <v>0</v>
      </c>
      <c r="F17" s="72" t="s">
        <v>14</v>
      </c>
      <c r="G17" s="73">
        <v>1</v>
      </c>
      <c r="H17" s="74">
        <v>0</v>
      </c>
      <c r="I17" s="74">
        <v>0</v>
      </c>
      <c r="J17" s="74">
        <v>0</v>
      </c>
      <c r="K17" s="74" t="s">
        <v>15</v>
      </c>
    </row>
    <row r="18" spans="1:11" ht="29.1" hidden="1" customHeight="1" x14ac:dyDescent="0.4">
      <c r="A18" s="67">
        <v>15</v>
      </c>
      <c r="B18" s="74" t="s">
        <v>30</v>
      </c>
      <c r="C18" s="76">
        <v>44155</v>
      </c>
      <c r="D18" s="74">
        <v>1</v>
      </c>
      <c r="E18" s="77">
        <v>0</v>
      </c>
      <c r="F18" s="72" t="s">
        <v>14</v>
      </c>
      <c r="G18" s="73">
        <v>0</v>
      </c>
      <c r="H18" s="74">
        <v>0</v>
      </c>
      <c r="I18" s="74">
        <v>0</v>
      </c>
      <c r="J18" s="74">
        <v>0</v>
      </c>
      <c r="K18" s="68" t="s">
        <v>15</v>
      </c>
    </row>
    <row r="19" spans="1:11" ht="39.6" hidden="1" x14ac:dyDescent="0.4">
      <c r="A19" s="67">
        <v>16</v>
      </c>
      <c r="B19" s="74" t="s">
        <v>31</v>
      </c>
      <c r="C19" s="76">
        <v>44155</v>
      </c>
      <c r="D19" s="74">
        <v>1</v>
      </c>
      <c r="E19" s="73">
        <v>0</v>
      </c>
      <c r="F19" s="72" t="s">
        <v>14</v>
      </c>
      <c r="G19" s="73">
        <v>0</v>
      </c>
      <c r="H19" s="74">
        <v>0</v>
      </c>
      <c r="I19" s="74">
        <v>0</v>
      </c>
      <c r="J19" s="74">
        <v>0</v>
      </c>
      <c r="K19" s="68" t="s">
        <v>15</v>
      </c>
    </row>
    <row r="20" spans="1:11" ht="35.1" hidden="1" customHeight="1" x14ac:dyDescent="0.4">
      <c r="A20" s="67">
        <v>17</v>
      </c>
      <c r="B20" s="74" t="s">
        <v>32</v>
      </c>
      <c r="C20" s="76">
        <v>44154</v>
      </c>
      <c r="D20" s="74">
        <v>0</v>
      </c>
      <c r="E20" s="77">
        <v>1</v>
      </c>
      <c r="F20" s="72" t="s">
        <v>14</v>
      </c>
      <c r="G20" s="73">
        <v>0</v>
      </c>
      <c r="H20" s="74">
        <v>0</v>
      </c>
      <c r="I20" s="74">
        <v>0</v>
      </c>
      <c r="J20" s="74">
        <v>0</v>
      </c>
      <c r="K20" s="68" t="s">
        <v>33</v>
      </c>
    </row>
    <row r="21" spans="1:11" ht="39.6" hidden="1" customHeight="1" x14ac:dyDescent="0.4">
      <c r="A21" s="67">
        <v>18</v>
      </c>
      <c r="B21" s="74" t="s">
        <v>32</v>
      </c>
      <c r="C21" s="76">
        <v>44154</v>
      </c>
      <c r="D21" s="74">
        <v>0</v>
      </c>
      <c r="E21" s="77">
        <v>1</v>
      </c>
      <c r="F21" s="72" t="s">
        <v>14</v>
      </c>
      <c r="G21" s="73">
        <v>0</v>
      </c>
      <c r="H21" s="74">
        <v>0</v>
      </c>
      <c r="I21" s="74">
        <v>0</v>
      </c>
      <c r="J21" s="74">
        <v>0</v>
      </c>
      <c r="K21" s="68" t="s">
        <v>33</v>
      </c>
    </row>
    <row r="22" spans="1:11" ht="38.1" hidden="1" customHeight="1" x14ac:dyDescent="0.4">
      <c r="A22" s="67">
        <v>19</v>
      </c>
      <c r="B22" s="74" t="s">
        <v>34</v>
      </c>
      <c r="C22" s="76">
        <v>44172</v>
      </c>
      <c r="D22" s="74">
        <v>0</v>
      </c>
      <c r="E22" s="77">
        <v>1</v>
      </c>
      <c r="F22" s="72" t="s">
        <v>14</v>
      </c>
      <c r="G22" s="73">
        <v>0</v>
      </c>
      <c r="H22" s="74">
        <v>1</v>
      </c>
      <c r="I22" s="74">
        <v>0</v>
      </c>
      <c r="J22" s="74">
        <v>1</v>
      </c>
      <c r="K22" s="67" t="s">
        <v>18</v>
      </c>
    </row>
    <row r="23" spans="1:11" ht="56.85" hidden="1" customHeight="1" x14ac:dyDescent="0.4">
      <c r="A23" s="67">
        <v>20</v>
      </c>
      <c r="B23" s="74" t="s">
        <v>35</v>
      </c>
      <c r="C23" s="76">
        <v>44172</v>
      </c>
      <c r="D23" s="74">
        <v>0</v>
      </c>
      <c r="E23" s="77">
        <v>1</v>
      </c>
      <c r="F23" s="74" t="s">
        <v>36</v>
      </c>
      <c r="G23" s="74">
        <v>0</v>
      </c>
      <c r="H23" s="74">
        <v>0</v>
      </c>
      <c r="I23" s="74">
        <v>0</v>
      </c>
      <c r="J23" s="74">
        <v>0</v>
      </c>
      <c r="K23" s="68" t="s">
        <v>37</v>
      </c>
    </row>
    <row r="24" spans="1:11" ht="39.6" hidden="1" x14ac:dyDescent="0.4">
      <c r="A24" s="67">
        <v>21</v>
      </c>
      <c r="B24" s="74" t="s">
        <v>38</v>
      </c>
      <c r="C24" s="76">
        <v>44207</v>
      </c>
      <c r="D24" s="74">
        <v>0</v>
      </c>
      <c r="E24" s="77">
        <v>1</v>
      </c>
      <c r="F24" s="72" t="s">
        <v>14</v>
      </c>
      <c r="G24" s="73">
        <v>0</v>
      </c>
      <c r="H24" s="74">
        <v>0</v>
      </c>
      <c r="I24" s="74">
        <v>0</v>
      </c>
      <c r="J24" s="74">
        <v>0</v>
      </c>
      <c r="K24" s="74" t="s">
        <v>39</v>
      </c>
    </row>
    <row r="25" spans="1:11" ht="35.1" hidden="1" customHeight="1" x14ac:dyDescent="0.4">
      <c r="A25" s="67">
        <v>22</v>
      </c>
      <c r="B25" s="74" t="s">
        <v>40</v>
      </c>
      <c r="C25" s="76">
        <v>44207</v>
      </c>
      <c r="D25" s="74">
        <v>1</v>
      </c>
      <c r="E25" s="77">
        <v>0</v>
      </c>
      <c r="F25" s="72" t="s">
        <v>14</v>
      </c>
      <c r="G25" s="73">
        <v>1</v>
      </c>
      <c r="H25" s="74">
        <v>0</v>
      </c>
      <c r="I25" s="74">
        <v>0</v>
      </c>
      <c r="J25" s="74">
        <v>0</v>
      </c>
      <c r="K25" s="68" t="s">
        <v>15</v>
      </c>
    </row>
    <row r="26" spans="1:11" ht="35.85" hidden="1" customHeight="1" x14ac:dyDescent="0.4">
      <c r="A26" s="67">
        <v>23</v>
      </c>
      <c r="B26" s="74" t="s">
        <v>41</v>
      </c>
      <c r="C26" s="76">
        <v>44207</v>
      </c>
      <c r="D26" s="74">
        <v>1</v>
      </c>
      <c r="E26" s="77">
        <v>0</v>
      </c>
      <c r="F26" s="72" t="s">
        <v>14</v>
      </c>
      <c r="G26" s="73">
        <v>1</v>
      </c>
      <c r="H26" s="74">
        <v>0</v>
      </c>
      <c r="I26" s="74">
        <v>0</v>
      </c>
      <c r="J26" s="74">
        <v>0</v>
      </c>
      <c r="K26" s="68" t="s">
        <v>15</v>
      </c>
    </row>
    <row r="27" spans="1:11" ht="36.6" hidden="1" customHeight="1" x14ac:dyDescent="0.4">
      <c r="A27" s="67">
        <v>24</v>
      </c>
      <c r="B27" s="74" t="s">
        <v>42</v>
      </c>
      <c r="C27" s="76">
        <v>44207</v>
      </c>
      <c r="D27" s="74">
        <v>1</v>
      </c>
      <c r="E27" s="77">
        <v>0</v>
      </c>
      <c r="F27" s="72" t="s">
        <v>14</v>
      </c>
      <c r="G27" s="73">
        <v>1</v>
      </c>
      <c r="H27" s="74">
        <v>0</v>
      </c>
      <c r="I27" s="74">
        <v>0</v>
      </c>
      <c r="J27" s="74">
        <v>0</v>
      </c>
      <c r="K27" s="68" t="s">
        <v>15</v>
      </c>
    </row>
    <row r="28" spans="1:11" ht="35.1" hidden="1" customHeight="1" x14ac:dyDescent="0.4">
      <c r="A28" s="67">
        <v>25</v>
      </c>
      <c r="B28" s="74" t="s">
        <v>43</v>
      </c>
      <c r="C28" s="76">
        <v>44207</v>
      </c>
      <c r="D28" s="74">
        <v>1</v>
      </c>
      <c r="E28" s="77">
        <v>0</v>
      </c>
      <c r="F28" s="72" t="s">
        <v>14</v>
      </c>
      <c r="G28" s="73">
        <v>1</v>
      </c>
      <c r="H28" s="74">
        <v>0</v>
      </c>
      <c r="I28" s="74">
        <v>0</v>
      </c>
      <c r="J28" s="74">
        <v>0</v>
      </c>
      <c r="K28" s="68" t="s">
        <v>15</v>
      </c>
    </row>
    <row r="29" spans="1:11" ht="37.35" hidden="1" customHeight="1" x14ac:dyDescent="0.4">
      <c r="A29" s="67">
        <v>26</v>
      </c>
      <c r="B29" s="74" t="s">
        <v>44</v>
      </c>
      <c r="C29" s="76">
        <v>44207</v>
      </c>
      <c r="D29" s="74">
        <v>1</v>
      </c>
      <c r="E29" s="77">
        <v>0</v>
      </c>
      <c r="F29" s="72" t="s">
        <v>14</v>
      </c>
      <c r="G29" s="73">
        <v>0</v>
      </c>
      <c r="H29" s="74">
        <v>0</v>
      </c>
      <c r="I29" s="74">
        <v>0</v>
      </c>
      <c r="J29" s="74">
        <v>0</v>
      </c>
      <c r="K29" s="68"/>
    </row>
    <row r="30" spans="1:11" ht="40.65" hidden="1" customHeight="1" x14ac:dyDescent="0.4">
      <c r="A30" s="67">
        <v>27</v>
      </c>
      <c r="B30" s="74" t="s">
        <v>45</v>
      </c>
      <c r="C30" s="76">
        <v>44207</v>
      </c>
      <c r="D30" s="74">
        <v>0</v>
      </c>
      <c r="E30" s="77">
        <v>1</v>
      </c>
      <c r="F30" s="72" t="s">
        <v>14</v>
      </c>
      <c r="G30" s="73">
        <v>0</v>
      </c>
      <c r="H30" s="74">
        <v>0</v>
      </c>
      <c r="I30" s="74">
        <v>0</v>
      </c>
      <c r="J30" s="74">
        <v>0</v>
      </c>
      <c r="K30" s="68" t="s">
        <v>15</v>
      </c>
    </row>
    <row r="31" spans="1:11" ht="46.35" hidden="1" customHeight="1" x14ac:dyDescent="0.4">
      <c r="A31" s="67">
        <v>28</v>
      </c>
      <c r="B31" s="74" t="s">
        <v>46</v>
      </c>
      <c r="C31" s="76">
        <v>44207</v>
      </c>
      <c r="D31" s="74">
        <v>0</v>
      </c>
      <c r="E31" s="73">
        <v>1</v>
      </c>
      <c r="F31" s="72" t="s">
        <v>14</v>
      </c>
      <c r="G31" s="73">
        <v>0</v>
      </c>
      <c r="H31" s="74">
        <v>0</v>
      </c>
      <c r="I31" s="74">
        <v>0</v>
      </c>
      <c r="J31" s="74">
        <v>0</v>
      </c>
      <c r="K31" s="66" t="s">
        <v>39</v>
      </c>
    </row>
    <row r="32" spans="1:11" ht="37.35" hidden="1" customHeight="1" x14ac:dyDescent="0.4">
      <c r="A32" s="67">
        <v>29</v>
      </c>
      <c r="B32" s="74" t="s">
        <v>47</v>
      </c>
      <c r="C32" s="76">
        <v>44208</v>
      </c>
      <c r="D32" s="74">
        <v>0</v>
      </c>
      <c r="E32" s="73">
        <v>1</v>
      </c>
      <c r="F32" s="72" t="s">
        <v>14</v>
      </c>
      <c r="G32" s="73">
        <v>0</v>
      </c>
      <c r="H32" s="74">
        <v>0</v>
      </c>
      <c r="I32" s="74">
        <v>0</v>
      </c>
      <c r="J32" s="74">
        <v>0</v>
      </c>
      <c r="K32" s="66" t="s">
        <v>39</v>
      </c>
    </row>
    <row r="33" spans="1:11" ht="37.35" hidden="1" customHeight="1" x14ac:dyDescent="0.4">
      <c r="A33" s="67">
        <v>30</v>
      </c>
      <c r="B33" s="74" t="s">
        <v>48</v>
      </c>
      <c r="C33" s="76">
        <v>44207</v>
      </c>
      <c r="D33" s="74">
        <v>1</v>
      </c>
      <c r="E33" s="73">
        <v>0</v>
      </c>
      <c r="F33" s="72" t="s">
        <v>14</v>
      </c>
      <c r="G33" s="73">
        <v>1</v>
      </c>
      <c r="H33" s="74">
        <v>0</v>
      </c>
      <c r="I33" s="74">
        <v>0</v>
      </c>
      <c r="J33" s="74">
        <v>0</v>
      </c>
      <c r="K33" s="68" t="s">
        <v>15</v>
      </c>
    </row>
    <row r="34" spans="1:11" ht="39.6" hidden="1" customHeight="1" x14ac:dyDescent="0.4">
      <c r="A34" s="67">
        <v>31</v>
      </c>
      <c r="B34" s="74" t="s">
        <v>49</v>
      </c>
      <c r="C34" s="76">
        <v>44208</v>
      </c>
      <c r="D34" s="74">
        <v>0</v>
      </c>
      <c r="E34" s="73">
        <v>1</v>
      </c>
      <c r="F34" s="72" t="s">
        <v>14</v>
      </c>
      <c r="G34" s="73">
        <v>0</v>
      </c>
      <c r="H34" s="74">
        <v>0</v>
      </c>
      <c r="I34" s="74">
        <v>0</v>
      </c>
      <c r="J34" s="74">
        <v>0</v>
      </c>
      <c r="K34" s="66" t="s">
        <v>39</v>
      </c>
    </row>
    <row r="35" spans="1:11" ht="40.65" hidden="1" customHeight="1" x14ac:dyDescent="0.4">
      <c r="A35" s="67">
        <v>32</v>
      </c>
      <c r="B35" s="74" t="s">
        <v>50</v>
      </c>
      <c r="C35" s="76">
        <v>44208</v>
      </c>
      <c r="D35" s="74">
        <v>0</v>
      </c>
      <c r="E35" s="73">
        <v>1</v>
      </c>
      <c r="F35" s="72" t="s">
        <v>14</v>
      </c>
      <c r="G35" s="73">
        <v>1</v>
      </c>
      <c r="H35" s="74">
        <v>0</v>
      </c>
      <c r="I35" s="74">
        <v>0</v>
      </c>
      <c r="J35" s="74">
        <v>0</v>
      </c>
      <c r="K35" s="66" t="s">
        <v>39</v>
      </c>
    </row>
    <row r="36" spans="1:11" ht="38.4" hidden="1" customHeight="1" x14ac:dyDescent="0.4">
      <c r="A36" s="67">
        <v>33</v>
      </c>
      <c r="B36" s="74" t="s">
        <v>51</v>
      </c>
      <c r="C36" s="76">
        <v>44208</v>
      </c>
      <c r="D36" s="74">
        <v>0</v>
      </c>
      <c r="E36" s="73">
        <v>1</v>
      </c>
      <c r="F36" s="72" t="s">
        <v>14</v>
      </c>
      <c r="G36" s="73">
        <v>0</v>
      </c>
      <c r="H36" s="74">
        <v>0</v>
      </c>
      <c r="I36" s="74">
        <v>0</v>
      </c>
      <c r="J36" s="74">
        <v>0</v>
      </c>
      <c r="K36" s="66" t="s">
        <v>39</v>
      </c>
    </row>
    <row r="37" spans="1:11" ht="35.4" hidden="1" customHeight="1" x14ac:dyDescent="0.4">
      <c r="A37" s="67">
        <v>34</v>
      </c>
      <c r="B37" s="74" t="s">
        <v>52</v>
      </c>
      <c r="C37" s="76">
        <v>44208</v>
      </c>
      <c r="D37" s="74">
        <v>0</v>
      </c>
      <c r="E37" s="73">
        <v>1</v>
      </c>
      <c r="F37" s="72" t="s">
        <v>14</v>
      </c>
      <c r="G37" s="74">
        <v>0</v>
      </c>
      <c r="H37" s="73">
        <v>0</v>
      </c>
      <c r="I37" s="73">
        <v>0</v>
      </c>
      <c r="J37" s="73">
        <v>0</v>
      </c>
      <c r="K37" s="66" t="s">
        <v>39</v>
      </c>
    </row>
    <row r="38" spans="1:11" ht="38.1" hidden="1" customHeight="1" x14ac:dyDescent="0.4">
      <c r="A38" s="67">
        <v>35</v>
      </c>
      <c r="B38" s="74" t="s">
        <v>53</v>
      </c>
      <c r="C38" s="76">
        <v>44208</v>
      </c>
      <c r="D38" s="74">
        <v>0</v>
      </c>
      <c r="E38" s="73">
        <v>1</v>
      </c>
      <c r="F38" s="72" t="s">
        <v>14</v>
      </c>
      <c r="G38" s="73">
        <v>0</v>
      </c>
      <c r="H38" s="74">
        <v>0</v>
      </c>
      <c r="I38" s="74">
        <v>0</v>
      </c>
      <c r="J38" s="74">
        <v>0</v>
      </c>
      <c r="K38" s="66" t="s">
        <v>39</v>
      </c>
    </row>
    <row r="39" spans="1:11" ht="44.85" hidden="1" customHeight="1" x14ac:dyDescent="0.4">
      <c r="A39" s="67">
        <v>36</v>
      </c>
      <c r="B39" s="74" t="s">
        <v>54</v>
      </c>
      <c r="C39" s="76">
        <v>44208</v>
      </c>
      <c r="D39" s="74">
        <v>0</v>
      </c>
      <c r="E39" s="73">
        <v>1</v>
      </c>
      <c r="F39" s="72" t="s">
        <v>14</v>
      </c>
      <c r="G39" s="73">
        <v>0</v>
      </c>
      <c r="H39" s="74">
        <v>0</v>
      </c>
      <c r="I39" s="74">
        <v>0</v>
      </c>
      <c r="J39" s="74">
        <v>0</v>
      </c>
      <c r="K39" s="66" t="s">
        <v>39</v>
      </c>
    </row>
    <row r="40" spans="1:11" ht="44.85" hidden="1" customHeight="1" x14ac:dyDescent="0.4">
      <c r="A40" s="67">
        <v>37</v>
      </c>
      <c r="B40" s="74" t="s">
        <v>55</v>
      </c>
      <c r="C40" s="76">
        <v>44209</v>
      </c>
      <c r="D40" s="74">
        <v>0</v>
      </c>
      <c r="E40" s="73">
        <v>1</v>
      </c>
      <c r="F40" s="72" t="s">
        <v>14</v>
      </c>
      <c r="G40" s="73">
        <v>0</v>
      </c>
      <c r="H40" s="74">
        <v>0</v>
      </c>
      <c r="I40" s="74">
        <v>0</v>
      </c>
      <c r="J40" s="74">
        <v>0</v>
      </c>
      <c r="K40" s="68" t="s">
        <v>15</v>
      </c>
    </row>
    <row r="41" spans="1:11" ht="40.65" hidden="1" customHeight="1" x14ac:dyDescent="0.4">
      <c r="A41" s="67">
        <v>38</v>
      </c>
      <c r="B41" s="74" t="s">
        <v>56</v>
      </c>
      <c r="C41" s="76">
        <v>44209</v>
      </c>
      <c r="D41" s="74">
        <v>0</v>
      </c>
      <c r="E41" s="73">
        <v>1</v>
      </c>
      <c r="F41" s="72" t="s">
        <v>14</v>
      </c>
      <c r="G41" s="73">
        <v>0</v>
      </c>
      <c r="H41" s="74">
        <v>0</v>
      </c>
      <c r="I41" s="74">
        <v>0</v>
      </c>
      <c r="J41" s="74">
        <v>0</v>
      </c>
      <c r="K41" s="66" t="s">
        <v>39</v>
      </c>
    </row>
    <row r="42" spans="1:11" ht="40.65" hidden="1" customHeight="1" x14ac:dyDescent="0.4">
      <c r="A42" s="67">
        <v>39</v>
      </c>
      <c r="B42" s="74" t="s">
        <v>57</v>
      </c>
      <c r="C42" s="76">
        <v>44223</v>
      </c>
      <c r="D42" s="74">
        <v>0</v>
      </c>
      <c r="E42" s="73">
        <v>1</v>
      </c>
      <c r="F42" s="72" t="s">
        <v>14</v>
      </c>
      <c r="G42" s="73">
        <v>0</v>
      </c>
      <c r="H42" s="74">
        <v>0</v>
      </c>
      <c r="I42" s="74">
        <v>0</v>
      </c>
      <c r="J42" s="74">
        <v>0</v>
      </c>
      <c r="K42" s="68" t="s">
        <v>58</v>
      </c>
    </row>
    <row r="43" spans="1:11" ht="40.65" hidden="1" customHeight="1" x14ac:dyDescent="0.4">
      <c r="A43" s="67">
        <v>40</v>
      </c>
      <c r="B43" s="74" t="s">
        <v>59</v>
      </c>
      <c r="C43" s="76">
        <v>44223</v>
      </c>
      <c r="D43" s="74">
        <v>0</v>
      </c>
      <c r="E43" s="73">
        <v>1</v>
      </c>
      <c r="F43" s="72" t="s">
        <v>14</v>
      </c>
      <c r="G43" s="73">
        <v>0</v>
      </c>
      <c r="H43" s="74">
        <v>1</v>
      </c>
      <c r="I43" s="74">
        <v>0</v>
      </c>
      <c r="J43" s="74">
        <v>1</v>
      </c>
      <c r="K43" s="68" t="s">
        <v>58</v>
      </c>
    </row>
    <row r="44" spans="1:11" ht="39.6" hidden="1" customHeight="1" x14ac:dyDescent="0.4">
      <c r="A44" s="67">
        <v>41</v>
      </c>
      <c r="B44" s="74" t="s">
        <v>60</v>
      </c>
      <c r="C44" s="76">
        <v>44152</v>
      </c>
      <c r="D44" s="74">
        <v>0</v>
      </c>
      <c r="E44" s="73">
        <v>1</v>
      </c>
      <c r="F44" s="72" t="s">
        <v>14</v>
      </c>
      <c r="G44" s="73">
        <v>0</v>
      </c>
      <c r="H44" s="73">
        <v>1</v>
      </c>
      <c r="I44" s="73">
        <v>0</v>
      </c>
      <c r="J44" s="73">
        <v>1</v>
      </c>
      <c r="K44" s="66" t="s">
        <v>18</v>
      </c>
    </row>
    <row r="45" spans="1:11" ht="39.6" hidden="1" customHeight="1" x14ac:dyDescent="0.4">
      <c r="A45" s="67">
        <v>42</v>
      </c>
      <c r="B45" s="74" t="s">
        <v>61</v>
      </c>
      <c r="C45" s="76">
        <v>44188</v>
      </c>
      <c r="D45" s="74">
        <v>0</v>
      </c>
      <c r="E45" s="73">
        <v>1</v>
      </c>
      <c r="F45" s="73" t="s">
        <v>62</v>
      </c>
      <c r="G45" s="73">
        <v>0</v>
      </c>
      <c r="H45" s="73">
        <v>1</v>
      </c>
      <c r="I45" s="73">
        <v>0</v>
      </c>
      <c r="J45" s="73">
        <v>0</v>
      </c>
      <c r="K45" s="66" t="s">
        <v>63</v>
      </c>
    </row>
    <row r="46" spans="1:11" ht="39.6" hidden="1" customHeight="1" x14ac:dyDescent="0.4">
      <c r="A46" s="67">
        <v>43</v>
      </c>
      <c r="B46" s="74" t="s">
        <v>64</v>
      </c>
      <c r="C46" s="76">
        <v>44162</v>
      </c>
      <c r="D46" s="74">
        <v>0</v>
      </c>
      <c r="E46" s="73">
        <v>1</v>
      </c>
      <c r="F46" s="72" t="s">
        <v>14</v>
      </c>
      <c r="G46" s="73">
        <v>0</v>
      </c>
      <c r="H46" s="73">
        <v>0</v>
      </c>
      <c r="I46" s="73">
        <v>0</v>
      </c>
      <c r="J46" s="73">
        <v>0</v>
      </c>
      <c r="K46" s="67"/>
    </row>
    <row r="47" spans="1:11" ht="39.6" hidden="1" customHeight="1" x14ac:dyDescent="0.4">
      <c r="A47" s="67">
        <v>44</v>
      </c>
      <c r="B47" s="74" t="s">
        <v>65</v>
      </c>
      <c r="C47" s="76">
        <v>44209</v>
      </c>
      <c r="D47" s="74">
        <v>1</v>
      </c>
      <c r="E47" s="73">
        <v>0</v>
      </c>
      <c r="F47" s="72" t="s">
        <v>14</v>
      </c>
      <c r="G47" s="73">
        <v>1</v>
      </c>
      <c r="H47" s="74">
        <v>0</v>
      </c>
      <c r="I47" s="74">
        <v>0</v>
      </c>
      <c r="J47" s="74">
        <v>0</v>
      </c>
      <c r="K47" s="68" t="s">
        <v>15</v>
      </c>
    </row>
    <row r="48" spans="1:11" ht="39.6" hidden="1" customHeight="1" x14ac:dyDescent="0.4">
      <c r="A48" s="67">
        <v>45</v>
      </c>
      <c r="B48" s="74" t="s">
        <v>66</v>
      </c>
      <c r="C48" s="76">
        <v>44509</v>
      </c>
      <c r="D48" s="74">
        <v>1</v>
      </c>
      <c r="E48" s="73">
        <v>0</v>
      </c>
      <c r="F48" s="72" t="s">
        <v>14</v>
      </c>
      <c r="G48" s="73">
        <v>0</v>
      </c>
      <c r="H48" s="74">
        <v>0</v>
      </c>
      <c r="I48" s="74">
        <v>0</v>
      </c>
      <c r="J48" s="74">
        <v>0</v>
      </c>
      <c r="K48" s="68" t="s">
        <v>15</v>
      </c>
    </row>
    <row r="49" spans="1:11" ht="39.6" hidden="1" customHeight="1" x14ac:dyDescent="0.4">
      <c r="A49" s="67">
        <v>46</v>
      </c>
      <c r="B49" s="68" t="s">
        <v>67</v>
      </c>
      <c r="C49" s="76">
        <v>44166</v>
      </c>
      <c r="D49" s="74">
        <v>1</v>
      </c>
      <c r="E49" s="77">
        <v>0</v>
      </c>
      <c r="F49" s="72" t="s">
        <v>14</v>
      </c>
      <c r="G49" s="73">
        <v>0</v>
      </c>
      <c r="H49" s="74">
        <v>0</v>
      </c>
      <c r="I49" s="73">
        <v>0</v>
      </c>
      <c r="J49" s="74">
        <v>0</v>
      </c>
      <c r="K49" s="68" t="s">
        <v>15</v>
      </c>
    </row>
    <row r="50" spans="1:11" ht="39.6" hidden="1" customHeight="1" x14ac:dyDescent="0.4">
      <c r="A50" s="67">
        <v>47</v>
      </c>
      <c r="B50" s="68" t="s">
        <v>68</v>
      </c>
      <c r="C50" s="76">
        <v>44166</v>
      </c>
      <c r="D50" s="74">
        <v>0</v>
      </c>
      <c r="E50" s="77">
        <v>1</v>
      </c>
      <c r="F50" s="72" t="s">
        <v>14</v>
      </c>
      <c r="G50" s="73">
        <v>0</v>
      </c>
      <c r="H50" s="74">
        <v>0</v>
      </c>
      <c r="I50" s="73">
        <v>0</v>
      </c>
      <c r="J50" s="74">
        <v>0</v>
      </c>
      <c r="K50" s="69"/>
    </row>
    <row r="51" spans="1:11" ht="39.6" hidden="1" customHeight="1" x14ac:dyDescent="0.4">
      <c r="A51" s="67">
        <v>48</v>
      </c>
      <c r="B51" s="68" t="s">
        <v>69</v>
      </c>
      <c r="C51" s="76">
        <v>44166</v>
      </c>
      <c r="D51" s="74">
        <v>0</v>
      </c>
      <c r="E51" s="73">
        <v>1</v>
      </c>
      <c r="F51" s="72" t="s">
        <v>14</v>
      </c>
      <c r="G51" s="73">
        <v>0</v>
      </c>
      <c r="H51" s="74">
        <v>0</v>
      </c>
      <c r="I51" s="73">
        <v>0</v>
      </c>
      <c r="J51" s="74">
        <v>0</v>
      </c>
      <c r="K51" s="68" t="s">
        <v>58</v>
      </c>
    </row>
    <row r="52" spans="1:11" ht="39.6" hidden="1" customHeight="1" x14ac:dyDescent="0.4">
      <c r="A52" s="67">
        <v>49</v>
      </c>
      <c r="B52" s="68" t="s">
        <v>70</v>
      </c>
      <c r="C52" s="73"/>
      <c r="D52" s="74">
        <v>0</v>
      </c>
      <c r="E52" s="73">
        <v>1</v>
      </c>
      <c r="F52" s="78"/>
      <c r="G52" s="73">
        <v>0</v>
      </c>
      <c r="H52" s="74">
        <v>0</v>
      </c>
      <c r="I52" s="73">
        <v>0</v>
      </c>
      <c r="J52" s="74">
        <v>0</v>
      </c>
      <c r="K52" s="79" t="s">
        <v>71</v>
      </c>
    </row>
    <row r="53" spans="1:11" ht="39.6" hidden="1" customHeight="1" x14ac:dyDescent="0.4">
      <c r="A53" s="67">
        <v>50</v>
      </c>
      <c r="B53" s="68" t="s">
        <v>72</v>
      </c>
      <c r="C53" s="73"/>
      <c r="D53" s="74">
        <v>0</v>
      </c>
      <c r="E53" s="73">
        <v>1</v>
      </c>
      <c r="F53" s="72" t="s">
        <v>14</v>
      </c>
      <c r="G53" s="73">
        <v>0</v>
      </c>
      <c r="H53" s="74">
        <v>0</v>
      </c>
      <c r="I53" s="73">
        <v>0</v>
      </c>
      <c r="J53" s="74">
        <v>0</v>
      </c>
      <c r="K53" s="69"/>
    </row>
    <row r="54" spans="1:11" ht="39.6" hidden="1" customHeight="1" x14ac:dyDescent="0.4">
      <c r="A54" s="67">
        <v>51</v>
      </c>
      <c r="B54" s="68" t="s">
        <v>73</v>
      </c>
      <c r="C54" s="73"/>
      <c r="D54" s="74">
        <v>0</v>
      </c>
      <c r="E54" s="73">
        <v>1</v>
      </c>
      <c r="F54" s="74"/>
      <c r="G54" s="73">
        <v>0</v>
      </c>
      <c r="H54" s="74">
        <v>0</v>
      </c>
      <c r="I54" s="73">
        <v>0</v>
      </c>
      <c r="J54" s="74">
        <v>0</v>
      </c>
      <c r="K54" s="79" t="s">
        <v>74</v>
      </c>
    </row>
    <row r="55" spans="1:11" ht="39.6" hidden="1" customHeight="1" x14ac:dyDescent="0.4">
      <c r="A55" s="67">
        <v>52</v>
      </c>
      <c r="B55" s="68" t="s">
        <v>75</v>
      </c>
      <c r="C55" s="73"/>
      <c r="D55" s="74">
        <v>0</v>
      </c>
      <c r="E55" s="73">
        <v>1</v>
      </c>
      <c r="F55" s="74"/>
      <c r="G55" s="73">
        <v>0</v>
      </c>
      <c r="H55" s="74">
        <v>0</v>
      </c>
      <c r="I55" s="73">
        <v>0</v>
      </c>
      <c r="J55" s="74">
        <v>0</v>
      </c>
      <c r="K55" s="79" t="s">
        <v>76</v>
      </c>
    </row>
    <row r="56" spans="1:11" ht="39.6" hidden="1" customHeight="1" x14ac:dyDescent="0.4">
      <c r="A56" s="67">
        <v>53</v>
      </c>
      <c r="B56" s="68" t="s">
        <v>77</v>
      </c>
      <c r="C56" s="73"/>
      <c r="D56" s="74">
        <v>0</v>
      </c>
      <c r="E56" s="73">
        <v>1</v>
      </c>
      <c r="F56" s="74"/>
      <c r="G56" s="73">
        <v>0</v>
      </c>
      <c r="H56" s="74">
        <v>0</v>
      </c>
      <c r="I56" s="73" t="s">
        <v>8</v>
      </c>
      <c r="J56" s="74">
        <v>0</v>
      </c>
      <c r="K56" s="68" t="s">
        <v>78</v>
      </c>
    </row>
    <row r="57" spans="1:11" ht="39.6" hidden="1" customHeight="1" x14ac:dyDescent="0.4">
      <c r="A57" s="67">
        <v>54</v>
      </c>
      <c r="B57" s="68" t="s">
        <v>79</v>
      </c>
      <c r="C57" s="73"/>
      <c r="D57" s="74">
        <v>0</v>
      </c>
      <c r="E57" s="73">
        <v>1</v>
      </c>
      <c r="F57" s="74"/>
      <c r="G57" s="73">
        <v>0</v>
      </c>
      <c r="H57" s="74">
        <v>0</v>
      </c>
      <c r="I57" s="73">
        <v>0</v>
      </c>
      <c r="J57" s="74">
        <v>0</v>
      </c>
      <c r="K57" s="79" t="s">
        <v>80</v>
      </c>
    </row>
    <row r="58" spans="1:11" ht="39.6" hidden="1" customHeight="1" x14ac:dyDescent="0.4">
      <c r="A58" s="67">
        <v>55</v>
      </c>
      <c r="B58" s="68" t="s">
        <v>81</v>
      </c>
      <c r="C58" s="73"/>
      <c r="D58" s="74">
        <v>0</v>
      </c>
      <c r="E58" s="73">
        <v>1</v>
      </c>
      <c r="F58" s="74"/>
      <c r="G58" s="73">
        <v>0</v>
      </c>
      <c r="H58" s="74">
        <v>0</v>
      </c>
      <c r="I58" s="73">
        <v>0</v>
      </c>
      <c r="J58" s="74">
        <v>0</v>
      </c>
      <c r="K58" s="79" t="s">
        <v>82</v>
      </c>
    </row>
    <row r="59" spans="1:11" ht="39.6" hidden="1" customHeight="1" x14ac:dyDescent="0.4">
      <c r="A59" s="67">
        <v>56</v>
      </c>
      <c r="B59" s="68" t="s">
        <v>83</v>
      </c>
      <c r="C59" s="73"/>
      <c r="D59" s="74">
        <v>0</v>
      </c>
      <c r="E59" s="73">
        <v>1</v>
      </c>
      <c r="F59" s="74"/>
      <c r="G59" s="73">
        <v>0</v>
      </c>
      <c r="H59" s="74">
        <v>0</v>
      </c>
      <c r="I59" s="73">
        <v>0</v>
      </c>
      <c r="J59" s="74">
        <v>0</v>
      </c>
      <c r="K59" s="79" t="s">
        <v>84</v>
      </c>
    </row>
    <row r="60" spans="1:11" ht="39.6" hidden="1" customHeight="1" x14ac:dyDescent="0.4">
      <c r="A60" s="67">
        <v>57</v>
      </c>
      <c r="B60" s="68" t="s">
        <v>85</v>
      </c>
      <c r="C60" s="73"/>
      <c r="D60" s="74">
        <v>0</v>
      </c>
      <c r="E60" s="73">
        <v>1</v>
      </c>
      <c r="F60" s="74"/>
      <c r="G60" s="73">
        <v>0</v>
      </c>
      <c r="H60" s="74">
        <v>0</v>
      </c>
      <c r="I60" s="73">
        <v>0</v>
      </c>
      <c r="J60" s="74">
        <v>0</v>
      </c>
      <c r="K60" s="79" t="s">
        <v>86</v>
      </c>
    </row>
    <row r="61" spans="1:11" ht="39.6" hidden="1" customHeight="1" x14ac:dyDescent="0.4">
      <c r="A61" s="67">
        <v>58</v>
      </c>
      <c r="B61" s="68" t="s">
        <v>87</v>
      </c>
      <c r="C61" s="73"/>
      <c r="D61" s="74">
        <v>0</v>
      </c>
      <c r="E61" s="73">
        <v>1</v>
      </c>
      <c r="F61" s="74"/>
      <c r="G61" s="73">
        <v>0</v>
      </c>
      <c r="H61" s="74">
        <v>0</v>
      </c>
      <c r="I61" s="73">
        <v>0</v>
      </c>
      <c r="J61" s="74">
        <v>0</v>
      </c>
      <c r="K61" s="79" t="s">
        <v>84</v>
      </c>
    </row>
    <row r="62" spans="1:11" ht="39.6" hidden="1" customHeight="1" x14ac:dyDescent="0.4">
      <c r="A62" s="67">
        <v>59</v>
      </c>
      <c r="B62" s="68" t="s">
        <v>88</v>
      </c>
      <c r="C62" s="76">
        <v>44747</v>
      </c>
      <c r="D62" s="74">
        <v>0</v>
      </c>
      <c r="E62" s="73">
        <v>1</v>
      </c>
      <c r="F62" s="74"/>
      <c r="G62" s="73">
        <v>0</v>
      </c>
      <c r="H62" s="74">
        <v>0</v>
      </c>
      <c r="I62" s="73">
        <v>0</v>
      </c>
      <c r="J62" s="74">
        <f ca="1">K626=SUM(J4:J62)</f>
        <v>0</v>
      </c>
      <c r="K62" s="79" t="s">
        <v>89</v>
      </c>
    </row>
    <row r="63" spans="1:11" ht="39.6" hidden="1" customHeight="1" x14ac:dyDescent="0.4">
      <c r="A63" s="67">
        <v>60</v>
      </c>
      <c r="B63" s="68" t="s">
        <v>90</v>
      </c>
      <c r="C63" s="76">
        <v>44743</v>
      </c>
      <c r="D63" s="74">
        <v>0</v>
      </c>
      <c r="E63" s="73">
        <v>0</v>
      </c>
      <c r="F63" s="74"/>
      <c r="G63" s="73">
        <v>0</v>
      </c>
      <c r="H63" s="74">
        <v>0</v>
      </c>
      <c r="I63" s="73">
        <v>0</v>
      </c>
      <c r="J63" s="74">
        <v>0</v>
      </c>
      <c r="K63" s="79" t="s">
        <v>89</v>
      </c>
    </row>
    <row r="64" spans="1:11" ht="39.6" hidden="1" customHeight="1" x14ac:dyDescent="0.4">
      <c r="A64" s="67">
        <v>61</v>
      </c>
      <c r="B64" s="68" t="s">
        <v>91</v>
      </c>
      <c r="C64" s="76">
        <v>44743</v>
      </c>
      <c r="D64" s="74">
        <v>0</v>
      </c>
      <c r="E64" s="73">
        <v>0</v>
      </c>
      <c r="F64" s="74"/>
      <c r="G64" s="73">
        <v>0</v>
      </c>
      <c r="H64" s="74">
        <v>0</v>
      </c>
      <c r="I64" s="73">
        <v>0</v>
      </c>
      <c r="J64" s="74">
        <v>0</v>
      </c>
      <c r="K64" s="79" t="s">
        <v>89</v>
      </c>
    </row>
    <row r="65" spans="1:11" ht="39.6" hidden="1" customHeight="1" x14ac:dyDescent="0.4">
      <c r="A65" s="67">
        <v>62</v>
      </c>
      <c r="B65" s="68" t="s">
        <v>90</v>
      </c>
      <c r="C65" s="76">
        <v>44749</v>
      </c>
      <c r="D65" s="74">
        <v>1</v>
      </c>
      <c r="E65" s="73">
        <v>0</v>
      </c>
      <c r="F65" s="74"/>
      <c r="G65" s="73">
        <v>0</v>
      </c>
      <c r="H65" s="74">
        <v>0</v>
      </c>
      <c r="I65" s="73">
        <v>0</v>
      </c>
      <c r="J65" s="74">
        <v>0</v>
      </c>
      <c r="K65" s="79" t="s">
        <v>92</v>
      </c>
    </row>
    <row r="66" spans="1:11" ht="39.6" hidden="1" customHeight="1" x14ac:dyDescent="0.4">
      <c r="A66" s="67">
        <v>63</v>
      </c>
      <c r="B66" s="68" t="s">
        <v>93</v>
      </c>
      <c r="C66" s="76"/>
      <c r="D66" s="74">
        <v>0</v>
      </c>
      <c r="E66" s="73">
        <v>0</v>
      </c>
      <c r="F66" s="74"/>
      <c r="G66" s="73">
        <v>0</v>
      </c>
      <c r="H66" s="74">
        <v>0</v>
      </c>
      <c r="I66" s="73">
        <v>0</v>
      </c>
      <c r="J66" s="74">
        <v>0</v>
      </c>
      <c r="K66" s="79" t="s">
        <v>89</v>
      </c>
    </row>
    <row r="67" spans="1:11" ht="39.6" hidden="1" customHeight="1" x14ac:dyDescent="0.4">
      <c r="A67" s="67">
        <v>64</v>
      </c>
      <c r="B67" s="68" t="s">
        <v>94</v>
      </c>
      <c r="C67" s="76">
        <v>44749</v>
      </c>
      <c r="D67" s="74">
        <v>0</v>
      </c>
      <c r="E67" s="73">
        <v>0</v>
      </c>
      <c r="F67" s="74"/>
      <c r="G67" s="73">
        <v>0</v>
      </c>
      <c r="H67" s="74">
        <v>0</v>
      </c>
      <c r="I67" s="73">
        <v>0</v>
      </c>
      <c r="J67" s="74">
        <v>0</v>
      </c>
      <c r="K67" s="79" t="s">
        <v>89</v>
      </c>
    </row>
    <row r="68" spans="1:11" ht="39.6" hidden="1" customHeight="1" x14ac:dyDescent="0.4">
      <c r="A68" s="67">
        <v>65</v>
      </c>
      <c r="B68" s="68" t="s">
        <v>95</v>
      </c>
      <c r="C68" s="76">
        <v>44749</v>
      </c>
      <c r="D68" s="74">
        <v>0</v>
      </c>
      <c r="E68" s="73">
        <v>0</v>
      </c>
      <c r="F68" s="74"/>
      <c r="G68" s="73">
        <v>0</v>
      </c>
      <c r="H68" s="74">
        <v>0</v>
      </c>
      <c r="I68" s="73">
        <v>0</v>
      </c>
      <c r="J68" s="74">
        <v>0</v>
      </c>
      <c r="K68" s="79" t="s">
        <v>96</v>
      </c>
    </row>
    <row r="69" spans="1:11" ht="39.6" hidden="1" customHeight="1" x14ac:dyDescent="0.4">
      <c r="A69" s="67">
        <v>66</v>
      </c>
      <c r="B69" s="68" t="s">
        <v>97</v>
      </c>
      <c r="C69" s="76">
        <v>44749</v>
      </c>
      <c r="D69" s="74">
        <v>0</v>
      </c>
      <c r="E69" s="73">
        <v>0</v>
      </c>
      <c r="F69" s="74" t="s">
        <v>98</v>
      </c>
      <c r="G69" s="73">
        <v>1</v>
      </c>
      <c r="H69" s="74">
        <v>0</v>
      </c>
      <c r="I69" s="73">
        <v>0</v>
      </c>
      <c r="J69" s="74">
        <v>0</v>
      </c>
      <c r="K69" s="79" t="s">
        <v>99</v>
      </c>
    </row>
    <row r="70" spans="1:11" ht="39.6" customHeight="1" x14ac:dyDescent="0.4">
      <c r="A70" s="80"/>
      <c r="B70" s="81" t="s">
        <v>100</v>
      </c>
      <c r="C70" s="82"/>
      <c r="D70" s="83">
        <f>SUM(D4:D69)</f>
        <v>21</v>
      </c>
      <c r="E70" s="84">
        <f>SUM(E4:E69)</f>
        <v>39</v>
      </c>
      <c r="F70" s="82"/>
      <c r="G70" s="85">
        <f>SUM(G4:G69)</f>
        <v>15</v>
      </c>
      <c r="H70" s="82">
        <f>SUM(H4:H63)</f>
        <v>8</v>
      </c>
      <c r="I70" s="82">
        <v>1</v>
      </c>
      <c r="J70" s="82">
        <v>8</v>
      </c>
      <c r="K70" s="80"/>
    </row>
    <row r="71" spans="1:11" ht="21" customHeight="1" x14ac:dyDescent="0.4">
      <c r="A71" s="229" t="s">
        <v>101</v>
      </c>
      <c r="B71" s="230"/>
      <c r="C71" s="230"/>
      <c r="D71" s="230"/>
      <c r="E71" s="230"/>
      <c r="F71" s="230"/>
      <c r="G71" s="230"/>
      <c r="H71" s="230"/>
      <c r="I71" s="230"/>
      <c r="J71" s="230"/>
      <c r="K71" s="231"/>
    </row>
    <row r="72" spans="1:11" ht="39.6" hidden="1" customHeight="1" x14ac:dyDescent="0.4">
      <c r="A72" s="67">
        <v>67</v>
      </c>
      <c r="B72" s="68" t="s">
        <v>102</v>
      </c>
      <c r="C72" s="73"/>
      <c r="D72" s="74">
        <v>0</v>
      </c>
      <c r="E72" s="73">
        <v>1</v>
      </c>
      <c r="F72" s="74"/>
      <c r="G72" s="73">
        <v>0</v>
      </c>
      <c r="H72" s="73">
        <v>0</v>
      </c>
      <c r="I72" s="74">
        <v>1</v>
      </c>
      <c r="J72" s="73">
        <v>0</v>
      </c>
      <c r="K72" s="79" t="s">
        <v>103</v>
      </c>
    </row>
    <row r="73" spans="1:11" ht="39.6" hidden="1" customHeight="1" x14ac:dyDescent="0.4">
      <c r="A73" s="67">
        <v>68</v>
      </c>
      <c r="B73" s="68" t="s">
        <v>104</v>
      </c>
      <c r="C73" s="73"/>
      <c r="D73" s="74">
        <v>1</v>
      </c>
      <c r="E73" s="73">
        <v>0</v>
      </c>
      <c r="F73" s="72" t="s">
        <v>14</v>
      </c>
      <c r="G73" s="74">
        <v>1</v>
      </c>
      <c r="H73" s="73">
        <v>0</v>
      </c>
      <c r="I73" s="74">
        <v>0</v>
      </c>
      <c r="J73" s="73">
        <v>1</v>
      </c>
      <c r="K73" s="68" t="s">
        <v>105</v>
      </c>
    </row>
    <row r="74" spans="1:11" ht="39.6" hidden="1" customHeight="1" x14ac:dyDescent="0.4">
      <c r="A74" s="67">
        <v>69</v>
      </c>
      <c r="B74" s="68" t="s">
        <v>106</v>
      </c>
      <c r="C74" s="76">
        <v>44209</v>
      </c>
      <c r="D74" s="86">
        <v>1</v>
      </c>
      <c r="E74" s="77">
        <v>0</v>
      </c>
      <c r="F74" s="72" t="s">
        <v>14</v>
      </c>
      <c r="G74" s="73">
        <v>1</v>
      </c>
      <c r="H74" s="73">
        <v>1</v>
      </c>
      <c r="I74" s="74">
        <v>0</v>
      </c>
      <c r="J74" s="73">
        <v>0</v>
      </c>
      <c r="K74" s="68" t="s">
        <v>15</v>
      </c>
    </row>
    <row r="75" spans="1:11" ht="39.6" hidden="1" customHeight="1" x14ac:dyDescent="0.4">
      <c r="A75" s="67">
        <v>70</v>
      </c>
      <c r="B75" s="68" t="s">
        <v>107</v>
      </c>
      <c r="C75" s="76">
        <v>44209</v>
      </c>
      <c r="D75" s="74">
        <v>0</v>
      </c>
      <c r="E75" s="77">
        <v>1</v>
      </c>
      <c r="F75" s="72" t="s">
        <v>14</v>
      </c>
      <c r="G75" s="73">
        <v>1</v>
      </c>
      <c r="H75" s="73">
        <v>0</v>
      </c>
      <c r="I75" s="74">
        <v>0</v>
      </c>
      <c r="J75" s="73">
        <v>0</v>
      </c>
      <c r="K75" s="68" t="s">
        <v>15</v>
      </c>
    </row>
    <row r="76" spans="1:11" ht="39.6" hidden="1" customHeight="1" x14ac:dyDescent="0.4">
      <c r="A76" s="67">
        <v>71</v>
      </c>
      <c r="B76" s="68" t="s">
        <v>108</v>
      </c>
      <c r="C76" s="76">
        <v>44209</v>
      </c>
      <c r="D76" s="74">
        <v>0</v>
      </c>
      <c r="E76" s="77">
        <v>1</v>
      </c>
      <c r="F76" s="72" t="s">
        <v>14</v>
      </c>
      <c r="G76" s="73">
        <v>1</v>
      </c>
      <c r="H76" s="73">
        <v>0</v>
      </c>
      <c r="I76" s="74">
        <v>1</v>
      </c>
      <c r="J76" s="73">
        <v>0</v>
      </c>
      <c r="K76" s="68" t="s">
        <v>105</v>
      </c>
    </row>
    <row r="77" spans="1:11" ht="39.6" hidden="1" customHeight="1" x14ac:dyDescent="0.4">
      <c r="A77" s="67">
        <v>72</v>
      </c>
      <c r="B77" s="68" t="s">
        <v>109</v>
      </c>
      <c r="C77" s="76">
        <v>44209</v>
      </c>
      <c r="D77" s="86">
        <v>1</v>
      </c>
      <c r="E77" s="77">
        <v>0</v>
      </c>
      <c r="F77" s="72" t="s">
        <v>14</v>
      </c>
      <c r="G77" s="73">
        <v>0</v>
      </c>
      <c r="H77" s="73">
        <v>1</v>
      </c>
      <c r="I77" s="74">
        <v>0</v>
      </c>
      <c r="J77" s="73">
        <v>1</v>
      </c>
      <c r="K77" s="68" t="s">
        <v>105</v>
      </c>
    </row>
    <row r="78" spans="1:11" ht="39.6" hidden="1" customHeight="1" x14ac:dyDescent="0.4">
      <c r="A78" s="67">
        <v>73</v>
      </c>
      <c r="B78" s="68" t="s">
        <v>110</v>
      </c>
      <c r="C78" s="76">
        <v>44209</v>
      </c>
      <c r="D78" s="86">
        <v>1</v>
      </c>
      <c r="E78" s="77">
        <v>0</v>
      </c>
      <c r="F78" s="72" t="s">
        <v>14</v>
      </c>
      <c r="G78" s="73">
        <v>1</v>
      </c>
      <c r="H78" s="73">
        <v>0</v>
      </c>
      <c r="I78" s="74">
        <v>0</v>
      </c>
      <c r="J78" s="73">
        <v>0</v>
      </c>
      <c r="K78" s="68" t="s">
        <v>15</v>
      </c>
    </row>
    <row r="79" spans="1:11" ht="39.6" hidden="1" customHeight="1" x14ac:dyDescent="0.4">
      <c r="A79" s="67">
        <v>74</v>
      </c>
      <c r="B79" s="68" t="s">
        <v>111</v>
      </c>
      <c r="C79" s="76">
        <v>44209</v>
      </c>
      <c r="D79" s="86">
        <v>0</v>
      </c>
      <c r="E79" s="77">
        <v>1</v>
      </c>
      <c r="F79" s="87" t="s">
        <v>112</v>
      </c>
      <c r="G79" s="73">
        <v>1</v>
      </c>
      <c r="H79" s="73">
        <v>0</v>
      </c>
      <c r="I79" s="74">
        <v>0</v>
      </c>
      <c r="J79" s="73">
        <v>0</v>
      </c>
      <c r="K79" s="79" t="s">
        <v>113</v>
      </c>
    </row>
    <row r="80" spans="1:11" ht="31.35" hidden="1" customHeight="1" x14ac:dyDescent="0.4">
      <c r="A80" s="67">
        <v>75</v>
      </c>
      <c r="B80" s="68" t="s">
        <v>114</v>
      </c>
      <c r="C80" s="76">
        <v>44209</v>
      </c>
      <c r="D80" s="86">
        <v>0</v>
      </c>
      <c r="E80" s="77">
        <v>1</v>
      </c>
      <c r="F80" s="72" t="s">
        <v>14</v>
      </c>
      <c r="G80" s="73"/>
      <c r="H80" s="73">
        <v>1</v>
      </c>
      <c r="I80" s="74">
        <v>0</v>
      </c>
      <c r="J80" s="73">
        <v>1</v>
      </c>
      <c r="K80" s="66" t="s">
        <v>18</v>
      </c>
    </row>
    <row r="81" spans="1:11" ht="42" hidden="1" customHeight="1" x14ac:dyDescent="0.4">
      <c r="A81" s="67">
        <v>76</v>
      </c>
      <c r="B81" s="68" t="s">
        <v>115</v>
      </c>
      <c r="C81" s="76">
        <v>44209</v>
      </c>
      <c r="D81" s="86">
        <v>1</v>
      </c>
      <c r="E81" s="77">
        <v>0</v>
      </c>
      <c r="F81" s="72" t="s">
        <v>14</v>
      </c>
      <c r="G81" s="73">
        <v>0</v>
      </c>
      <c r="H81" s="73">
        <v>1</v>
      </c>
      <c r="I81" s="74">
        <v>0</v>
      </c>
      <c r="J81" s="73">
        <v>1</v>
      </c>
      <c r="K81" s="68" t="s">
        <v>105</v>
      </c>
    </row>
    <row r="82" spans="1:11" ht="42" hidden="1" customHeight="1" x14ac:dyDescent="0.4">
      <c r="A82" s="67">
        <v>77</v>
      </c>
      <c r="B82" s="68" t="s">
        <v>116</v>
      </c>
      <c r="C82" s="76">
        <v>44209</v>
      </c>
      <c r="D82" s="86">
        <v>0</v>
      </c>
      <c r="E82" s="77">
        <v>1</v>
      </c>
      <c r="F82" s="88"/>
      <c r="G82" s="73">
        <v>0</v>
      </c>
      <c r="H82" s="73">
        <v>0</v>
      </c>
      <c r="I82" s="74">
        <v>0</v>
      </c>
      <c r="J82" s="73">
        <v>0</v>
      </c>
      <c r="K82" s="79" t="s">
        <v>117</v>
      </c>
    </row>
    <row r="83" spans="1:11" ht="29.1" hidden="1" customHeight="1" x14ac:dyDescent="0.4">
      <c r="A83" s="67">
        <v>78</v>
      </c>
      <c r="B83" s="68" t="s">
        <v>118</v>
      </c>
      <c r="C83" s="76">
        <v>44209</v>
      </c>
      <c r="D83" s="86">
        <v>1</v>
      </c>
      <c r="E83" s="77">
        <v>0</v>
      </c>
      <c r="F83" s="72" t="s">
        <v>14</v>
      </c>
      <c r="G83" s="73">
        <v>1</v>
      </c>
      <c r="H83" s="73">
        <v>0</v>
      </c>
      <c r="I83" s="74">
        <v>0</v>
      </c>
      <c r="J83" s="73">
        <v>0</v>
      </c>
      <c r="K83" s="68" t="s">
        <v>15</v>
      </c>
    </row>
    <row r="84" spans="1:11" ht="42" hidden="1" customHeight="1" x14ac:dyDescent="0.4">
      <c r="A84" s="67">
        <v>79</v>
      </c>
      <c r="B84" s="68" t="s">
        <v>119</v>
      </c>
      <c r="C84" s="76">
        <v>44168</v>
      </c>
      <c r="D84" s="86">
        <v>1</v>
      </c>
      <c r="E84" s="77">
        <v>0</v>
      </c>
      <c r="F84" s="72" t="s">
        <v>14</v>
      </c>
      <c r="G84" s="73">
        <v>1</v>
      </c>
      <c r="H84" s="73">
        <v>0</v>
      </c>
      <c r="I84" s="74">
        <v>0</v>
      </c>
      <c r="J84" s="73">
        <v>0</v>
      </c>
      <c r="K84" s="68" t="s">
        <v>15</v>
      </c>
    </row>
    <row r="85" spans="1:11" ht="35.1" hidden="1" customHeight="1" x14ac:dyDescent="0.4">
      <c r="A85" s="67">
        <v>80</v>
      </c>
      <c r="B85" s="68" t="s">
        <v>120</v>
      </c>
      <c r="C85" s="76">
        <v>44168</v>
      </c>
      <c r="D85" s="86">
        <v>1</v>
      </c>
      <c r="E85" s="77">
        <v>0</v>
      </c>
      <c r="F85" s="72" t="s">
        <v>14</v>
      </c>
      <c r="G85" s="73">
        <v>1</v>
      </c>
      <c r="H85" s="73">
        <v>0</v>
      </c>
      <c r="I85" s="74">
        <v>0</v>
      </c>
      <c r="J85" s="73">
        <v>0</v>
      </c>
      <c r="K85" s="68" t="s">
        <v>15</v>
      </c>
    </row>
    <row r="86" spans="1:11" ht="50.1" hidden="1" customHeight="1" x14ac:dyDescent="0.4">
      <c r="A86" s="67">
        <v>81</v>
      </c>
      <c r="B86" s="68" t="s">
        <v>121</v>
      </c>
      <c r="C86" s="76">
        <v>44168</v>
      </c>
      <c r="D86" s="86">
        <v>0</v>
      </c>
      <c r="E86" s="77">
        <v>1</v>
      </c>
      <c r="F86" s="72" t="s">
        <v>14</v>
      </c>
      <c r="G86" s="73">
        <v>1</v>
      </c>
      <c r="H86" s="73">
        <v>0</v>
      </c>
      <c r="I86" s="74">
        <v>0</v>
      </c>
      <c r="J86" s="73">
        <v>0</v>
      </c>
      <c r="K86" s="79" t="s">
        <v>89</v>
      </c>
    </row>
    <row r="87" spans="1:11" ht="43.35" hidden="1" customHeight="1" x14ac:dyDescent="0.4">
      <c r="A87" s="67">
        <v>82</v>
      </c>
      <c r="B87" s="68" t="s">
        <v>120</v>
      </c>
      <c r="C87" s="76">
        <v>44168</v>
      </c>
      <c r="D87" s="86">
        <v>0</v>
      </c>
      <c r="E87" s="77">
        <v>1</v>
      </c>
      <c r="F87" s="72" t="s">
        <v>14</v>
      </c>
      <c r="G87" s="73">
        <v>1</v>
      </c>
      <c r="H87" s="73">
        <v>0</v>
      </c>
      <c r="I87" s="74">
        <v>0</v>
      </c>
      <c r="J87" s="73">
        <v>0</v>
      </c>
      <c r="K87" s="79" t="s">
        <v>89</v>
      </c>
    </row>
    <row r="88" spans="1:11" ht="50.25" hidden="1" customHeight="1" x14ac:dyDescent="0.4">
      <c r="A88" s="67">
        <v>83</v>
      </c>
      <c r="B88" s="68" t="s">
        <v>122</v>
      </c>
      <c r="C88" s="76">
        <v>44168</v>
      </c>
      <c r="D88" s="74">
        <v>0</v>
      </c>
      <c r="E88" s="77">
        <v>1</v>
      </c>
      <c r="F88" s="88"/>
      <c r="G88" s="73">
        <v>1</v>
      </c>
      <c r="H88" s="74">
        <v>0</v>
      </c>
      <c r="I88" s="73">
        <v>1</v>
      </c>
      <c r="J88" s="74">
        <v>0</v>
      </c>
      <c r="K88" s="69" t="s">
        <v>123</v>
      </c>
    </row>
    <row r="89" spans="1:11" ht="35.25" hidden="1" customHeight="1" x14ac:dyDescent="0.4">
      <c r="A89" s="67">
        <v>84</v>
      </c>
      <c r="B89" s="68" t="s">
        <v>124</v>
      </c>
      <c r="C89" s="76">
        <v>44168</v>
      </c>
      <c r="D89" s="74">
        <v>0</v>
      </c>
      <c r="E89" s="77">
        <v>1</v>
      </c>
      <c r="F89" s="88"/>
      <c r="G89" s="73">
        <v>0</v>
      </c>
      <c r="H89" s="74">
        <v>0</v>
      </c>
      <c r="I89" s="73">
        <v>1</v>
      </c>
      <c r="J89" s="74">
        <v>0</v>
      </c>
      <c r="K89" s="69" t="s">
        <v>123</v>
      </c>
    </row>
    <row r="90" spans="1:11" ht="35.25" hidden="1" customHeight="1" x14ac:dyDescent="0.4">
      <c r="A90" s="67">
        <v>85</v>
      </c>
      <c r="B90" s="68" t="s">
        <v>125</v>
      </c>
      <c r="C90" s="76">
        <v>44168</v>
      </c>
      <c r="D90" s="74">
        <v>1</v>
      </c>
      <c r="E90" s="77">
        <v>0</v>
      </c>
      <c r="F90" s="72" t="s">
        <v>14</v>
      </c>
      <c r="G90" s="73">
        <v>0</v>
      </c>
      <c r="H90" s="74">
        <v>0</v>
      </c>
      <c r="I90" s="73">
        <v>0</v>
      </c>
      <c r="J90" s="74">
        <v>0</v>
      </c>
      <c r="K90" s="68" t="s">
        <v>15</v>
      </c>
    </row>
    <row r="91" spans="1:11" ht="36.6" hidden="1" customHeight="1" x14ac:dyDescent="0.4">
      <c r="A91" s="67">
        <v>86</v>
      </c>
      <c r="B91" s="68" t="s">
        <v>126</v>
      </c>
      <c r="C91" s="76">
        <v>44168</v>
      </c>
      <c r="D91" s="74">
        <v>0</v>
      </c>
      <c r="E91" s="77">
        <v>1</v>
      </c>
      <c r="F91" s="72" t="s">
        <v>14</v>
      </c>
      <c r="G91" s="73">
        <v>1</v>
      </c>
      <c r="H91" s="74">
        <v>0</v>
      </c>
      <c r="I91" s="73">
        <v>1</v>
      </c>
      <c r="J91" s="74">
        <v>0</v>
      </c>
      <c r="K91" s="79" t="s">
        <v>89</v>
      </c>
    </row>
    <row r="92" spans="1:11" ht="51.75" hidden="1" customHeight="1" x14ac:dyDescent="0.4">
      <c r="A92" s="67">
        <v>87</v>
      </c>
      <c r="B92" s="68" t="s">
        <v>127</v>
      </c>
      <c r="C92" s="76">
        <v>44168</v>
      </c>
      <c r="D92" s="74">
        <v>0</v>
      </c>
      <c r="E92" s="77">
        <v>1</v>
      </c>
      <c r="F92" s="72" t="s">
        <v>14</v>
      </c>
      <c r="G92" s="73">
        <v>0</v>
      </c>
      <c r="H92" s="74">
        <v>0</v>
      </c>
      <c r="I92" s="73">
        <v>0</v>
      </c>
      <c r="J92" s="74">
        <v>0</v>
      </c>
      <c r="K92" s="79" t="s">
        <v>89</v>
      </c>
    </row>
    <row r="93" spans="1:11" ht="36.6" hidden="1" customHeight="1" x14ac:dyDescent="0.4">
      <c r="A93" s="67">
        <v>88</v>
      </c>
      <c r="B93" s="68" t="s">
        <v>127</v>
      </c>
      <c r="C93" s="76">
        <v>44168</v>
      </c>
      <c r="D93" s="74">
        <v>0</v>
      </c>
      <c r="E93" s="77">
        <v>1</v>
      </c>
      <c r="F93" s="72" t="s">
        <v>14</v>
      </c>
      <c r="G93" s="73">
        <v>0</v>
      </c>
      <c r="H93" s="74">
        <v>0</v>
      </c>
      <c r="I93" s="73">
        <v>0</v>
      </c>
      <c r="J93" s="74">
        <v>0</v>
      </c>
      <c r="K93" s="68" t="s">
        <v>58</v>
      </c>
    </row>
    <row r="94" spans="1:11" ht="34.35" hidden="1" customHeight="1" x14ac:dyDescent="0.4">
      <c r="A94" s="67">
        <v>89</v>
      </c>
      <c r="B94" s="68" t="s">
        <v>128</v>
      </c>
      <c r="C94" s="76"/>
      <c r="D94" s="74">
        <v>0</v>
      </c>
      <c r="E94" s="77">
        <v>1</v>
      </c>
      <c r="F94" s="72" t="s">
        <v>14</v>
      </c>
      <c r="G94" s="73">
        <v>0</v>
      </c>
      <c r="H94" s="74">
        <v>0</v>
      </c>
      <c r="I94" s="73">
        <v>0</v>
      </c>
      <c r="J94" s="74">
        <v>0</v>
      </c>
      <c r="K94" s="68" t="s">
        <v>58</v>
      </c>
    </row>
    <row r="95" spans="1:11" ht="32.85" hidden="1" customHeight="1" x14ac:dyDescent="0.4">
      <c r="A95" s="67">
        <v>90</v>
      </c>
      <c r="B95" s="68" t="s">
        <v>129</v>
      </c>
      <c r="C95" s="76"/>
      <c r="D95" s="74">
        <v>0</v>
      </c>
      <c r="E95" s="77">
        <v>1</v>
      </c>
      <c r="F95" s="72" t="s">
        <v>14</v>
      </c>
      <c r="G95" s="73">
        <v>0</v>
      </c>
      <c r="H95" s="74">
        <v>0</v>
      </c>
      <c r="I95" s="73">
        <v>0</v>
      </c>
      <c r="J95" s="74">
        <v>0</v>
      </c>
      <c r="K95" s="68" t="s">
        <v>58</v>
      </c>
    </row>
    <row r="96" spans="1:11" ht="32.85" hidden="1" customHeight="1" x14ac:dyDescent="0.4">
      <c r="A96" s="67">
        <v>91</v>
      </c>
      <c r="B96" s="68" t="s">
        <v>130</v>
      </c>
      <c r="C96" s="76"/>
      <c r="D96" s="74">
        <v>0</v>
      </c>
      <c r="E96" s="77">
        <v>1</v>
      </c>
      <c r="F96" s="72" t="s">
        <v>14</v>
      </c>
      <c r="G96" s="73">
        <v>0</v>
      </c>
      <c r="H96" s="74">
        <v>0</v>
      </c>
      <c r="I96" s="73">
        <v>0</v>
      </c>
      <c r="J96" s="74">
        <v>0</v>
      </c>
      <c r="K96" s="68" t="s">
        <v>58</v>
      </c>
    </row>
    <row r="97" spans="1:11" ht="35.1" hidden="1" customHeight="1" x14ac:dyDescent="0.4">
      <c r="A97" s="67">
        <v>92</v>
      </c>
      <c r="B97" s="68" t="s">
        <v>131</v>
      </c>
      <c r="C97" s="76"/>
      <c r="D97" s="74">
        <v>0</v>
      </c>
      <c r="E97" s="77">
        <v>1</v>
      </c>
      <c r="F97" s="72" t="s">
        <v>14</v>
      </c>
      <c r="G97" s="73">
        <v>0</v>
      </c>
      <c r="H97" s="74">
        <v>0</v>
      </c>
      <c r="I97" s="73">
        <v>0</v>
      </c>
      <c r="J97" s="74">
        <v>0</v>
      </c>
      <c r="K97" s="68" t="s">
        <v>58</v>
      </c>
    </row>
    <row r="98" spans="1:11" ht="32.1" hidden="1" customHeight="1" x14ac:dyDescent="0.4">
      <c r="A98" s="67">
        <v>93</v>
      </c>
      <c r="B98" s="68" t="s">
        <v>132</v>
      </c>
      <c r="C98" s="76"/>
      <c r="D98" s="74">
        <v>0</v>
      </c>
      <c r="E98" s="77">
        <v>1</v>
      </c>
      <c r="F98" s="72" t="s">
        <v>14</v>
      </c>
      <c r="G98" s="73">
        <v>0</v>
      </c>
      <c r="H98" s="74">
        <v>0</v>
      </c>
      <c r="I98" s="73">
        <v>0</v>
      </c>
      <c r="J98" s="74">
        <v>0</v>
      </c>
      <c r="K98" s="68" t="s">
        <v>58</v>
      </c>
    </row>
    <row r="99" spans="1:11" ht="35.85" customHeight="1" x14ac:dyDescent="0.4">
      <c r="A99" s="89"/>
      <c r="B99" s="90" t="s">
        <v>100</v>
      </c>
      <c r="C99" s="91"/>
      <c r="D99" s="92">
        <f>SUM(D72:D98)</f>
        <v>9</v>
      </c>
      <c r="E99" s="93">
        <f>SUM(E72:E98)</f>
        <v>18</v>
      </c>
      <c r="F99" s="94"/>
      <c r="G99" s="95">
        <f>SUM(G72:G98)</f>
        <v>13</v>
      </c>
      <c r="H99" s="96">
        <f>SUM(H72:H98)</f>
        <v>4</v>
      </c>
      <c r="I99" s="97">
        <f>SUM(I72:I98)</f>
        <v>5</v>
      </c>
      <c r="J99" s="96">
        <f>SUM(J72:J98)</f>
        <v>4</v>
      </c>
      <c r="K99" s="98"/>
    </row>
    <row r="100" spans="1:11" ht="24" customHeight="1" x14ac:dyDescent="0.4">
      <c r="A100" s="228" t="s">
        <v>133</v>
      </c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</row>
    <row r="101" spans="1:11" ht="35.25" hidden="1" customHeight="1" x14ac:dyDescent="0.4">
      <c r="A101" s="67">
        <v>94</v>
      </c>
      <c r="B101" s="68" t="s">
        <v>134</v>
      </c>
      <c r="C101" s="69">
        <v>44168</v>
      </c>
      <c r="D101" s="74">
        <v>1</v>
      </c>
      <c r="E101" s="99">
        <v>0</v>
      </c>
      <c r="F101" s="72" t="s">
        <v>14</v>
      </c>
      <c r="G101" s="73">
        <v>0</v>
      </c>
      <c r="H101" s="74">
        <v>0</v>
      </c>
      <c r="I101" s="73">
        <v>0</v>
      </c>
      <c r="J101" s="74">
        <v>0</v>
      </c>
      <c r="K101" s="69" t="s">
        <v>135</v>
      </c>
    </row>
    <row r="102" spans="1:11" ht="35.25" hidden="1" customHeight="1" x14ac:dyDescent="0.4">
      <c r="A102" s="67">
        <v>95</v>
      </c>
      <c r="B102" s="68" t="s">
        <v>136</v>
      </c>
      <c r="C102" s="69">
        <v>44168</v>
      </c>
      <c r="D102" s="74">
        <v>1</v>
      </c>
      <c r="E102" s="99">
        <v>0</v>
      </c>
      <c r="F102" s="72" t="s">
        <v>14</v>
      </c>
      <c r="G102" s="73">
        <v>1</v>
      </c>
      <c r="H102" s="74">
        <v>0</v>
      </c>
      <c r="I102" s="73">
        <v>0</v>
      </c>
      <c r="J102" s="74">
        <v>0</v>
      </c>
      <c r="K102" s="69" t="s">
        <v>135</v>
      </c>
    </row>
    <row r="103" spans="1:11" ht="35.25" hidden="1" customHeight="1" x14ac:dyDescent="0.4">
      <c r="A103" s="67">
        <v>96</v>
      </c>
      <c r="B103" s="68" t="s">
        <v>137</v>
      </c>
      <c r="C103" s="69">
        <v>44168</v>
      </c>
      <c r="D103" s="74">
        <v>1</v>
      </c>
      <c r="E103" s="99">
        <v>0</v>
      </c>
      <c r="F103" s="72" t="s">
        <v>14</v>
      </c>
      <c r="G103" s="73">
        <v>1</v>
      </c>
      <c r="H103" s="74">
        <v>0</v>
      </c>
      <c r="I103" s="73">
        <v>0</v>
      </c>
      <c r="J103" s="74">
        <v>0</v>
      </c>
      <c r="K103" s="69" t="s">
        <v>135</v>
      </c>
    </row>
    <row r="104" spans="1:11" ht="40.65" hidden="1" customHeight="1" x14ac:dyDescent="0.4">
      <c r="A104" s="67">
        <v>97</v>
      </c>
      <c r="B104" s="68" t="s">
        <v>138</v>
      </c>
      <c r="C104" s="69">
        <v>44168</v>
      </c>
      <c r="D104" s="74">
        <v>1</v>
      </c>
      <c r="E104" s="99">
        <v>0</v>
      </c>
      <c r="F104" s="72" t="s">
        <v>14</v>
      </c>
      <c r="G104" s="73">
        <v>1</v>
      </c>
      <c r="H104" s="74">
        <v>0</v>
      </c>
      <c r="I104" s="73">
        <v>0</v>
      </c>
      <c r="J104" s="74">
        <v>0</v>
      </c>
      <c r="K104" s="69" t="s">
        <v>135</v>
      </c>
    </row>
    <row r="105" spans="1:11" ht="42" hidden="1" customHeight="1" x14ac:dyDescent="0.4">
      <c r="A105" s="67">
        <v>98</v>
      </c>
      <c r="B105" s="68" t="s">
        <v>139</v>
      </c>
      <c r="C105" s="69">
        <v>44168</v>
      </c>
      <c r="D105" s="74">
        <v>1</v>
      </c>
      <c r="E105" s="99">
        <v>0</v>
      </c>
      <c r="F105" s="72" t="s">
        <v>14</v>
      </c>
      <c r="G105" s="73">
        <v>1</v>
      </c>
      <c r="H105" s="74">
        <v>0</v>
      </c>
      <c r="I105" s="73">
        <v>0</v>
      </c>
      <c r="J105" s="74">
        <v>0</v>
      </c>
      <c r="K105" s="68" t="s">
        <v>15</v>
      </c>
    </row>
    <row r="106" spans="1:11" ht="38.1" hidden="1" customHeight="1" x14ac:dyDescent="0.4">
      <c r="A106" s="67">
        <v>99</v>
      </c>
      <c r="B106" s="68" t="s">
        <v>140</v>
      </c>
      <c r="C106" s="69">
        <v>44174</v>
      </c>
      <c r="D106" s="74">
        <v>1</v>
      </c>
      <c r="E106" s="99">
        <v>0</v>
      </c>
      <c r="F106" s="72" t="s">
        <v>14</v>
      </c>
      <c r="G106" s="73">
        <v>1</v>
      </c>
      <c r="H106" s="74">
        <v>0</v>
      </c>
      <c r="I106" s="73">
        <v>0</v>
      </c>
      <c r="J106" s="74">
        <v>0</v>
      </c>
      <c r="K106" s="68" t="s">
        <v>15</v>
      </c>
    </row>
    <row r="107" spans="1:11" ht="39.6" hidden="1" customHeight="1" x14ac:dyDescent="0.4">
      <c r="A107" s="67">
        <v>100</v>
      </c>
      <c r="B107" s="68" t="s">
        <v>141</v>
      </c>
      <c r="C107" s="69">
        <v>44168</v>
      </c>
      <c r="D107" s="74">
        <v>1</v>
      </c>
      <c r="E107" s="99">
        <v>0</v>
      </c>
      <c r="F107" s="72" t="s">
        <v>14</v>
      </c>
      <c r="G107" s="73">
        <v>1</v>
      </c>
      <c r="H107" s="74">
        <v>0</v>
      </c>
      <c r="I107" s="73">
        <v>0</v>
      </c>
      <c r="J107" s="74">
        <v>0</v>
      </c>
      <c r="K107" s="69" t="s">
        <v>135</v>
      </c>
    </row>
    <row r="108" spans="1:11" ht="36.6" hidden="1" customHeight="1" x14ac:dyDescent="0.4">
      <c r="A108" s="67">
        <v>101</v>
      </c>
      <c r="B108" s="68" t="s">
        <v>142</v>
      </c>
      <c r="C108" s="69">
        <v>44168</v>
      </c>
      <c r="D108" s="74">
        <v>1</v>
      </c>
      <c r="E108" s="99">
        <v>0</v>
      </c>
      <c r="F108" s="72" t="s">
        <v>14</v>
      </c>
      <c r="G108" s="73">
        <v>1</v>
      </c>
      <c r="H108" s="74">
        <v>0</v>
      </c>
      <c r="I108" s="73">
        <v>0</v>
      </c>
      <c r="J108" s="74">
        <v>0</v>
      </c>
      <c r="K108" s="68" t="s">
        <v>15</v>
      </c>
    </row>
    <row r="109" spans="1:11" ht="38.1" hidden="1" customHeight="1" x14ac:dyDescent="0.4">
      <c r="A109" s="67">
        <v>102</v>
      </c>
      <c r="B109" s="68" t="s">
        <v>143</v>
      </c>
      <c r="C109" s="69">
        <v>44168</v>
      </c>
      <c r="D109" s="74">
        <v>1</v>
      </c>
      <c r="E109" s="99">
        <v>0</v>
      </c>
      <c r="F109" s="72" t="s">
        <v>14</v>
      </c>
      <c r="G109" s="73">
        <v>1</v>
      </c>
      <c r="H109" s="74">
        <v>0</v>
      </c>
      <c r="I109" s="73">
        <v>0</v>
      </c>
      <c r="J109" s="74">
        <v>0</v>
      </c>
      <c r="K109" s="69" t="s">
        <v>135</v>
      </c>
    </row>
    <row r="110" spans="1:11" ht="38.1" hidden="1" customHeight="1" x14ac:dyDescent="0.4">
      <c r="A110" s="67">
        <v>103</v>
      </c>
      <c r="B110" s="68" t="s">
        <v>144</v>
      </c>
      <c r="C110" s="69">
        <v>44168</v>
      </c>
      <c r="D110" s="74">
        <v>1</v>
      </c>
      <c r="E110" s="99">
        <v>0</v>
      </c>
      <c r="F110" s="72" t="s">
        <v>14</v>
      </c>
      <c r="G110" s="73">
        <v>1</v>
      </c>
      <c r="H110" s="74">
        <v>0</v>
      </c>
      <c r="I110" s="73">
        <v>0</v>
      </c>
      <c r="J110" s="74">
        <v>0</v>
      </c>
      <c r="K110" s="69" t="s">
        <v>135</v>
      </c>
    </row>
    <row r="111" spans="1:11" ht="38.1" hidden="1" customHeight="1" x14ac:dyDescent="0.4">
      <c r="A111" s="67">
        <v>104</v>
      </c>
      <c r="B111" s="68" t="s">
        <v>145</v>
      </c>
      <c r="C111" s="69">
        <v>44168</v>
      </c>
      <c r="D111" s="74">
        <v>1</v>
      </c>
      <c r="E111" s="99">
        <v>0</v>
      </c>
      <c r="F111" s="72" t="s">
        <v>14</v>
      </c>
      <c r="G111" s="73">
        <v>1</v>
      </c>
      <c r="H111" s="74">
        <v>0</v>
      </c>
      <c r="I111" s="73">
        <v>0</v>
      </c>
      <c r="J111" s="74">
        <v>0</v>
      </c>
      <c r="K111" s="69" t="s">
        <v>135</v>
      </c>
    </row>
    <row r="112" spans="1:11" ht="38.1" hidden="1" customHeight="1" x14ac:dyDescent="0.4">
      <c r="A112" s="67">
        <v>105</v>
      </c>
      <c r="B112" s="68" t="s">
        <v>146</v>
      </c>
      <c r="C112" s="69">
        <v>44168</v>
      </c>
      <c r="D112" s="74">
        <v>1</v>
      </c>
      <c r="E112" s="99">
        <v>0</v>
      </c>
      <c r="F112" s="72" t="s">
        <v>14</v>
      </c>
      <c r="G112" s="73">
        <v>1</v>
      </c>
      <c r="H112" s="74">
        <v>0</v>
      </c>
      <c r="I112" s="73">
        <v>0</v>
      </c>
      <c r="J112" s="74">
        <v>0</v>
      </c>
      <c r="K112" s="69" t="s">
        <v>135</v>
      </c>
    </row>
    <row r="113" spans="1:11" ht="38.1" hidden="1" customHeight="1" x14ac:dyDescent="0.4">
      <c r="A113" s="67">
        <v>106</v>
      </c>
      <c r="B113" s="68" t="s">
        <v>147</v>
      </c>
      <c r="C113" s="69">
        <v>44168</v>
      </c>
      <c r="D113" s="74">
        <v>1</v>
      </c>
      <c r="E113" s="99">
        <v>0</v>
      </c>
      <c r="F113" s="72" t="s">
        <v>14</v>
      </c>
      <c r="G113" s="73">
        <v>1</v>
      </c>
      <c r="H113" s="74">
        <v>0</v>
      </c>
      <c r="I113" s="73">
        <v>0</v>
      </c>
      <c r="J113" s="74">
        <v>0</v>
      </c>
      <c r="K113" s="68" t="s">
        <v>15</v>
      </c>
    </row>
    <row r="114" spans="1:11" ht="39.6" hidden="1" customHeight="1" x14ac:dyDescent="0.4">
      <c r="A114" s="67">
        <v>107</v>
      </c>
      <c r="B114" s="68" t="s">
        <v>148</v>
      </c>
      <c r="C114" s="69">
        <v>44168</v>
      </c>
      <c r="D114" s="74">
        <v>1</v>
      </c>
      <c r="E114" s="99">
        <v>0</v>
      </c>
      <c r="F114" s="72" t="s">
        <v>14</v>
      </c>
      <c r="G114" s="73">
        <v>1</v>
      </c>
      <c r="H114" s="74">
        <v>0</v>
      </c>
      <c r="I114" s="73">
        <v>0</v>
      </c>
      <c r="J114" s="74">
        <v>0</v>
      </c>
      <c r="K114" s="69" t="s">
        <v>135</v>
      </c>
    </row>
    <row r="115" spans="1:11" ht="39.6" hidden="1" customHeight="1" x14ac:dyDescent="0.4">
      <c r="A115" s="67">
        <v>108</v>
      </c>
      <c r="B115" s="68" t="s">
        <v>149</v>
      </c>
      <c r="C115" s="69">
        <v>44168</v>
      </c>
      <c r="D115" s="74">
        <v>1</v>
      </c>
      <c r="E115" s="99">
        <v>0</v>
      </c>
      <c r="F115" s="72" t="s">
        <v>14</v>
      </c>
      <c r="G115" s="73">
        <v>1</v>
      </c>
      <c r="H115" s="74">
        <v>0</v>
      </c>
      <c r="I115" s="73">
        <v>0</v>
      </c>
      <c r="J115" s="74">
        <v>0</v>
      </c>
      <c r="K115" s="68" t="s">
        <v>15</v>
      </c>
    </row>
    <row r="116" spans="1:11" ht="40.65" hidden="1" customHeight="1" x14ac:dyDescent="0.4">
      <c r="A116" s="67">
        <v>109</v>
      </c>
      <c r="B116" s="68" t="s">
        <v>150</v>
      </c>
      <c r="C116" s="69">
        <v>44168</v>
      </c>
      <c r="D116" s="74">
        <v>1</v>
      </c>
      <c r="E116" s="99">
        <v>0</v>
      </c>
      <c r="F116" s="72" t="s">
        <v>14</v>
      </c>
      <c r="G116" s="73">
        <v>1</v>
      </c>
      <c r="H116" s="74">
        <v>0</v>
      </c>
      <c r="I116" s="73">
        <v>0</v>
      </c>
      <c r="J116" s="74">
        <v>0</v>
      </c>
      <c r="K116" s="69" t="s">
        <v>135</v>
      </c>
    </row>
    <row r="117" spans="1:11" ht="36.6" hidden="1" customHeight="1" x14ac:dyDescent="0.4">
      <c r="A117" s="67">
        <v>110</v>
      </c>
      <c r="B117" s="68" t="s">
        <v>151</v>
      </c>
      <c r="C117" s="69">
        <v>44168</v>
      </c>
      <c r="D117" s="74">
        <v>1</v>
      </c>
      <c r="E117" s="99">
        <v>0</v>
      </c>
      <c r="F117" s="72" t="s">
        <v>14</v>
      </c>
      <c r="G117" s="73">
        <v>1</v>
      </c>
      <c r="H117" s="74">
        <v>0</v>
      </c>
      <c r="I117" s="73">
        <v>0</v>
      </c>
      <c r="J117" s="74">
        <v>0</v>
      </c>
      <c r="K117" s="69" t="s">
        <v>135</v>
      </c>
    </row>
    <row r="118" spans="1:11" ht="33.9" hidden="1" customHeight="1" x14ac:dyDescent="0.4">
      <c r="A118" s="67">
        <v>111</v>
      </c>
      <c r="B118" s="68" t="s">
        <v>152</v>
      </c>
      <c r="C118" s="69">
        <v>44168</v>
      </c>
      <c r="D118" s="74">
        <v>1</v>
      </c>
      <c r="E118" s="99">
        <v>0</v>
      </c>
      <c r="F118" s="72" t="s">
        <v>14</v>
      </c>
      <c r="G118" s="73">
        <v>1</v>
      </c>
      <c r="H118" s="74">
        <v>0</v>
      </c>
      <c r="I118" s="73">
        <v>0</v>
      </c>
      <c r="J118" s="74">
        <v>0</v>
      </c>
      <c r="K118" s="68" t="s">
        <v>15</v>
      </c>
    </row>
    <row r="119" spans="1:11" ht="38.1" hidden="1" customHeight="1" x14ac:dyDescent="0.4">
      <c r="A119" s="67">
        <v>112</v>
      </c>
      <c r="B119" s="68" t="s">
        <v>141</v>
      </c>
      <c r="C119" s="69">
        <v>44168</v>
      </c>
      <c r="D119" s="74">
        <v>1</v>
      </c>
      <c r="E119" s="99">
        <v>0</v>
      </c>
      <c r="F119" s="72" t="s">
        <v>14</v>
      </c>
      <c r="G119" s="73">
        <v>1</v>
      </c>
      <c r="H119" s="74">
        <v>0</v>
      </c>
      <c r="I119" s="73">
        <v>0</v>
      </c>
      <c r="J119" s="74">
        <v>0</v>
      </c>
      <c r="K119" s="68" t="s">
        <v>15</v>
      </c>
    </row>
    <row r="120" spans="1:11" ht="39.6" hidden="1" customHeight="1" x14ac:dyDescent="0.4">
      <c r="A120" s="67">
        <v>113</v>
      </c>
      <c r="B120" s="68" t="s">
        <v>153</v>
      </c>
      <c r="C120" s="69">
        <v>44168</v>
      </c>
      <c r="D120" s="74">
        <v>1</v>
      </c>
      <c r="E120" s="99">
        <v>0</v>
      </c>
      <c r="F120" s="72" t="s">
        <v>14</v>
      </c>
      <c r="G120" s="73">
        <v>1</v>
      </c>
      <c r="H120" s="74">
        <v>0</v>
      </c>
      <c r="I120" s="73">
        <v>0</v>
      </c>
      <c r="J120" s="74">
        <v>0</v>
      </c>
      <c r="K120" s="69" t="s">
        <v>135</v>
      </c>
    </row>
    <row r="121" spans="1:11" ht="43.35" hidden="1" customHeight="1" x14ac:dyDescent="0.4">
      <c r="A121" s="67">
        <v>114</v>
      </c>
      <c r="B121" s="68" t="s">
        <v>154</v>
      </c>
      <c r="C121" s="69">
        <v>44168</v>
      </c>
      <c r="D121" s="74">
        <v>1</v>
      </c>
      <c r="E121" s="99">
        <v>0</v>
      </c>
      <c r="F121" s="72" t="s">
        <v>14</v>
      </c>
      <c r="G121" s="73">
        <v>1</v>
      </c>
      <c r="H121" s="74">
        <v>0</v>
      </c>
      <c r="I121" s="73">
        <v>0</v>
      </c>
      <c r="J121" s="74">
        <v>0</v>
      </c>
      <c r="K121" s="69" t="s">
        <v>135</v>
      </c>
    </row>
    <row r="122" spans="1:11" ht="38.1" hidden="1" customHeight="1" x14ac:dyDescent="0.4">
      <c r="A122" s="67">
        <v>115</v>
      </c>
      <c r="B122" s="68" t="s">
        <v>155</v>
      </c>
      <c r="C122" s="69">
        <v>44168</v>
      </c>
      <c r="D122" s="74">
        <v>1</v>
      </c>
      <c r="E122" s="99">
        <v>0</v>
      </c>
      <c r="F122" s="72" t="s">
        <v>14</v>
      </c>
      <c r="G122" s="73">
        <v>0</v>
      </c>
      <c r="H122" s="74">
        <v>0</v>
      </c>
      <c r="I122" s="73">
        <v>0</v>
      </c>
      <c r="J122" s="74">
        <v>0</v>
      </c>
      <c r="K122" s="68" t="s">
        <v>156</v>
      </c>
    </row>
    <row r="123" spans="1:11" ht="43.35" hidden="1" customHeight="1" x14ac:dyDescent="0.4">
      <c r="A123" s="67">
        <v>116</v>
      </c>
      <c r="B123" s="68" t="s">
        <v>157</v>
      </c>
      <c r="C123" s="69">
        <v>44168</v>
      </c>
      <c r="D123" s="74">
        <v>1</v>
      </c>
      <c r="E123" s="99">
        <v>0</v>
      </c>
      <c r="F123" s="72" t="s">
        <v>14</v>
      </c>
      <c r="G123" s="73">
        <v>1</v>
      </c>
      <c r="H123" s="74">
        <v>0</v>
      </c>
      <c r="I123" s="73">
        <v>0</v>
      </c>
      <c r="J123" s="74">
        <v>0</v>
      </c>
      <c r="K123" s="69" t="s">
        <v>135</v>
      </c>
    </row>
    <row r="124" spans="1:11" ht="36.6" hidden="1" customHeight="1" x14ac:dyDescent="0.4">
      <c r="A124" s="67">
        <v>117</v>
      </c>
      <c r="B124" s="68" t="s">
        <v>158</v>
      </c>
      <c r="C124" s="69">
        <v>44174</v>
      </c>
      <c r="D124" s="74">
        <v>1</v>
      </c>
      <c r="E124" s="99">
        <v>0</v>
      </c>
      <c r="F124" s="72" t="s">
        <v>14</v>
      </c>
      <c r="G124" s="73">
        <v>0</v>
      </c>
      <c r="H124" s="74">
        <v>0</v>
      </c>
      <c r="I124" s="73">
        <v>0</v>
      </c>
      <c r="J124" s="74">
        <v>0</v>
      </c>
      <c r="K124" s="68" t="s">
        <v>15</v>
      </c>
    </row>
    <row r="125" spans="1:11" ht="36.6" hidden="1" customHeight="1" x14ac:dyDescent="0.4">
      <c r="A125" s="67">
        <v>118</v>
      </c>
      <c r="B125" s="68" t="s">
        <v>159</v>
      </c>
      <c r="C125" s="69">
        <v>44714</v>
      </c>
      <c r="D125" s="74">
        <v>0</v>
      </c>
      <c r="E125" s="99">
        <v>1</v>
      </c>
      <c r="F125" s="72" t="s">
        <v>160</v>
      </c>
      <c r="G125" s="73">
        <v>0</v>
      </c>
      <c r="H125" s="74">
        <v>0</v>
      </c>
      <c r="I125" s="73">
        <v>0</v>
      </c>
      <c r="J125" s="74">
        <v>0</v>
      </c>
      <c r="K125" s="68" t="s">
        <v>113</v>
      </c>
    </row>
    <row r="126" spans="1:11" ht="36.6" hidden="1" customHeight="1" x14ac:dyDescent="0.4">
      <c r="A126" s="67">
        <v>119</v>
      </c>
      <c r="B126" s="68" t="s">
        <v>161</v>
      </c>
      <c r="C126" s="69">
        <v>44168</v>
      </c>
      <c r="D126" s="74">
        <v>0</v>
      </c>
      <c r="E126" s="73">
        <v>1</v>
      </c>
      <c r="F126" s="72" t="s">
        <v>14</v>
      </c>
      <c r="G126" s="73">
        <v>0</v>
      </c>
      <c r="H126" s="74">
        <v>0</v>
      </c>
      <c r="I126" s="73">
        <v>0</v>
      </c>
      <c r="J126" s="74">
        <v>0</v>
      </c>
      <c r="K126" s="69" t="s">
        <v>162</v>
      </c>
    </row>
    <row r="127" spans="1:11" ht="36.6" hidden="1" customHeight="1" x14ac:dyDescent="0.4">
      <c r="A127" s="67">
        <v>120</v>
      </c>
      <c r="B127" s="68" t="s">
        <v>163</v>
      </c>
      <c r="C127" s="69">
        <v>44165</v>
      </c>
      <c r="D127" s="74">
        <v>0</v>
      </c>
      <c r="E127" s="77">
        <v>1</v>
      </c>
      <c r="F127" s="72" t="s">
        <v>164</v>
      </c>
      <c r="G127" s="73">
        <v>1</v>
      </c>
      <c r="H127" s="74">
        <v>0</v>
      </c>
      <c r="I127" s="73">
        <v>0</v>
      </c>
      <c r="J127" s="74">
        <v>0</v>
      </c>
      <c r="K127" s="79" t="s">
        <v>113</v>
      </c>
    </row>
    <row r="128" spans="1:11" ht="36.6" hidden="1" customHeight="1" x14ac:dyDescent="0.4">
      <c r="A128" s="67">
        <v>121</v>
      </c>
      <c r="B128" s="68" t="s">
        <v>165</v>
      </c>
      <c r="C128" s="69">
        <v>44165</v>
      </c>
      <c r="D128" s="74">
        <v>0</v>
      </c>
      <c r="E128" s="77">
        <v>1</v>
      </c>
      <c r="F128" s="72" t="s">
        <v>166</v>
      </c>
      <c r="G128" s="73">
        <v>0</v>
      </c>
      <c r="H128" s="74">
        <v>0</v>
      </c>
      <c r="I128" s="73">
        <v>0</v>
      </c>
      <c r="J128" s="74">
        <v>0</v>
      </c>
      <c r="K128" s="69" t="s">
        <v>113</v>
      </c>
    </row>
    <row r="129" spans="1:11" ht="36.6" hidden="1" customHeight="1" x14ac:dyDescent="0.4">
      <c r="A129" s="67">
        <v>122</v>
      </c>
      <c r="B129" s="68" t="s">
        <v>167</v>
      </c>
      <c r="C129" s="69">
        <v>44179</v>
      </c>
      <c r="D129" s="74">
        <v>0</v>
      </c>
      <c r="E129" s="77">
        <v>1</v>
      </c>
      <c r="F129" s="75"/>
      <c r="G129" s="73">
        <v>0</v>
      </c>
      <c r="H129" s="74">
        <v>0</v>
      </c>
      <c r="I129" s="73">
        <v>0</v>
      </c>
      <c r="J129" s="74">
        <v>0</v>
      </c>
      <c r="K129" s="69"/>
    </row>
    <row r="130" spans="1:11" ht="36.6" hidden="1" customHeight="1" x14ac:dyDescent="0.4">
      <c r="A130" s="67">
        <v>123</v>
      </c>
      <c r="B130" s="68" t="s">
        <v>167</v>
      </c>
      <c r="C130" s="69">
        <v>44179</v>
      </c>
      <c r="D130" s="74">
        <v>1</v>
      </c>
      <c r="E130" s="77">
        <v>0</v>
      </c>
      <c r="F130" s="72" t="s">
        <v>14</v>
      </c>
      <c r="G130" s="73">
        <v>0</v>
      </c>
      <c r="H130" s="74">
        <v>0</v>
      </c>
      <c r="I130" s="73">
        <v>0</v>
      </c>
      <c r="J130" s="74">
        <v>0</v>
      </c>
      <c r="K130" s="68" t="s">
        <v>15</v>
      </c>
    </row>
    <row r="131" spans="1:11" ht="36.6" hidden="1" customHeight="1" x14ac:dyDescent="0.4">
      <c r="A131" s="67">
        <v>124</v>
      </c>
      <c r="B131" s="68" t="s">
        <v>168</v>
      </c>
      <c r="C131" s="69">
        <v>44228</v>
      </c>
      <c r="D131" s="74">
        <v>1</v>
      </c>
      <c r="E131" s="77">
        <v>0</v>
      </c>
      <c r="F131" s="72" t="s">
        <v>14</v>
      </c>
      <c r="G131" s="73">
        <v>0</v>
      </c>
      <c r="H131" s="74">
        <v>0</v>
      </c>
      <c r="I131" s="73">
        <v>0</v>
      </c>
      <c r="J131" s="74">
        <v>0</v>
      </c>
      <c r="K131" s="68" t="s">
        <v>15</v>
      </c>
    </row>
    <row r="132" spans="1:11" ht="51.6" hidden="1" customHeight="1" x14ac:dyDescent="0.4">
      <c r="A132" s="67">
        <v>125</v>
      </c>
      <c r="B132" s="74" t="s">
        <v>169</v>
      </c>
      <c r="C132" s="69">
        <v>44179</v>
      </c>
      <c r="D132" s="74">
        <v>0</v>
      </c>
      <c r="E132" s="77">
        <v>1</v>
      </c>
      <c r="F132" s="72" t="s">
        <v>14</v>
      </c>
      <c r="G132" s="73">
        <v>0</v>
      </c>
      <c r="H132" s="74">
        <v>0</v>
      </c>
      <c r="I132" s="73">
        <v>0</v>
      </c>
      <c r="J132" s="74">
        <v>0</v>
      </c>
      <c r="K132" s="69"/>
    </row>
    <row r="133" spans="1:11" ht="35.1" hidden="1" customHeight="1" x14ac:dyDescent="0.4">
      <c r="A133" s="67">
        <v>126</v>
      </c>
      <c r="B133" s="68" t="s">
        <v>170</v>
      </c>
      <c r="C133" s="69">
        <v>44179</v>
      </c>
      <c r="D133" s="74">
        <v>0</v>
      </c>
      <c r="E133" s="77">
        <v>1</v>
      </c>
      <c r="F133" s="100" t="s">
        <v>171</v>
      </c>
      <c r="G133" s="73">
        <v>1</v>
      </c>
      <c r="H133" s="74">
        <v>0</v>
      </c>
      <c r="I133" s="73">
        <v>0</v>
      </c>
      <c r="J133" s="74">
        <v>0</v>
      </c>
      <c r="K133" s="69" t="s">
        <v>113</v>
      </c>
    </row>
    <row r="134" spans="1:11" ht="35.1" hidden="1" customHeight="1" x14ac:dyDescent="0.4">
      <c r="A134" s="67">
        <v>127</v>
      </c>
      <c r="B134" s="68" t="s">
        <v>172</v>
      </c>
      <c r="C134" s="69">
        <v>44385</v>
      </c>
      <c r="D134" s="74">
        <v>0</v>
      </c>
      <c r="E134" s="77">
        <v>1</v>
      </c>
      <c r="F134" s="72" t="s">
        <v>14</v>
      </c>
      <c r="G134" s="73">
        <v>0</v>
      </c>
      <c r="H134" s="74">
        <v>0</v>
      </c>
      <c r="I134" s="73">
        <v>0</v>
      </c>
      <c r="J134" s="74">
        <v>0</v>
      </c>
      <c r="K134" s="69"/>
    </row>
    <row r="135" spans="1:11" ht="50.1" hidden="1" customHeight="1" x14ac:dyDescent="0.4">
      <c r="A135" s="67">
        <v>128</v>
      </c>
      <c r="B135" s="74" t="s">
        <v>173</v>
      </c>
      <c r="C135" s="69">
        <v>44267</v>
      </c>
      <c r="D135" s="74">
        <v>1</v>
      </c>
      <c r="E135" s="77">
        <v>0</v>
      </c>
      <c r="F135" s="72" t="s">
        <v>14</v>
      </c>
      <c r="G135" s="73">
        <v>0</v>
      </c>
      <c r="H135" s="74">
        <v>0</v>
      </c>
      <c r="I135" s="73">
        <v>0</v>
      </c>
      <c r="J135" s="74">
        <v>0</v>
      </c>
      <c r="K135" s="68" t="s">
        <v>15</v>
      </c>
    </row>
    <row r="136" spans="1:11" ht="91.35" customHeight="1" x14ac:dyDescent="0.4">
      <c r="A136" s="89"/>
      <c r="B136" s="101" t="s">
        <v>100</v>
      </c>
      <c r="C136" s="98"/>
      <c r="D136" s="101">
        <f>SUM(D101:D135)</f>
        <v>27</v>
      </c>
      <c r="E136" s="102">
        <f>SUM(E101:E135)</f>
        <v>8</v>
      </c>
      <c r="F136" s="103"/>
      <c r="G136" s="95">
        <f>SUM(G101:G135)</f>
        <v>23</v>
      </c>
      <c r="H136" s="96">
        <f>SUM(H101:H135)</f>
        <v>0</v>
      </c>
      <c r="I136" s="97">
        <f>SUM(I101:I135)</f>
        <v>0</v>
      </c>
      <c r="J136" s="96">
        <f>SUM(J101:J135)</f>
        <v>0</v>
      </c>
      <c r="K136" s="98"/>
    </row>
    <row r="137" spans="1:11" ht="24.75" customHeight="1" x14ac:dyDescent="0.4">
      <c r="A137" s="232" t="s">
        <v>174</v>
      </c>
      <c r="B137" s="233"/>
      <c r="C137" s="233"/>
      <c r="D137" s="233"/>
      <c r="E137" s="233"/>
      <c r="F137" s="233"/>
      <c r="G137" s="233"/>
      <c r="H137" s="233"/>
      <c r="I137" s="233"/>
      <c r="J137" s="233"/>
      <c r="K137" s="234"/>
    </row>
    <row r="138" spans="1:11" ht="35.1" hidden="1" customHeight="1" x14ac:dyDescent="0.4">
      <c r="A138" s="67">
        <v>129</v>
      </c>
      <c r="B138" s="68" t="s">
        <v>175</v>
      </c>
      <c r="C138" s="69">
        <v>44888</v>
      </c>
      <c r="D138" s="74">
        <v>1</v>
      </c>
      <c r="E138" s="99">
        <v>0</v>
      </c>
      <c r="F138" s="104"/>
      <c r="G138" s="73">
        <v>0</v>
      </c>
      <c r="H138" s="74">
        <v>0</v>
      </c>
      <c r="I138" s="74">
        <v>0</v>
      </c>
      <c r="J138" s="74">
        <v>0</v>
      </c>
      <c r="K138" s="68" t="s">
        <v>15</v>
      </c>
    </row>
    <row r="139" spans="1:11" ht="32.85" hidden="1" customHeight="1" x14ac:dyDescent="0.4">
      <c r="A139" s="67">
        <v>130</v>
      </c>
      <c r="B139" s="68" t="s">
        <v>178</v>
      </c>
      <c r="C139" s="69">
        <v>44888</v>
      </c>
      <c r="D139" s="74">
        <v>1</v>
      </c>
      <c r="E139" s="99">
        <v>0</v>
      </c>
      <c r="F139" s="75"/>
      <c r="G139" s="73">
        <v>0</v>
      </c>
      <c r="H139" s="74">
        <v>0</v>
      </c>
      <c r="I139" s="74">
        <v>0</v>
      </c>
      <c r="J139" s="74">
        <v>0</v>
      </c>
      <c r="K139" s="68" t="s">
        <v>15</v>
      </c>
    </row>
    <row r="140" spans="1:11" ht="38.1" hidden="1" customHeight="1" x14ac:dyDescent="0.4">
      <c r="A140" s="67">
        <v>131</v>
      </c>
      <c r="B140" s="68" t="s">
        <v>179</v>
      </c>
      <c r="C140" s="69">
        <v>44888</v>
      </c>
      <c r="D140" s="74">
        <v>0</v>
      </c>
      <c r="E140" s="99">
        <v>0</v>
      </c>
      <c r="F140" s="72" t="s">
        <v>176</v>
      </c>
      <c r="G140" s="73">
        <v>0</v>
      </c>
      <c r="H140" s="74">
        <v>0</v>
      </c>
      <c r="I140" s="74">
        <v>0</v>
      </c>
      <c r="J140" s="74">
        <v>0</v>
      </c>
      <c r="K140" s="68" t="s">
        <v>37</v>
      </c>
    </row>
    <row r="141" spans="1:11" ht="36.75" hidden="1" customHeight="1" x14ac:dyDescent="0.4">
      <c r="A141" s="67">
        <v>132</v>
      </c>
      <c r="B141" s="68" t="s">
        <v>180</v>
      </c>
      <c r="C141" s="69"/>
      <c r="D141" s="74">
        <v>0</v>
      </c>
      <c r="E141" s="99">
        <v>0</v>
      </c>
      <c r="F141" s="72" t="s">
        <v>14</v>
      </c>
      <c r="G141" s="73">
        <v>0</v>
      </c>
      <c r="H141" s="74">
        <v>0</v>
      </c>
      <c r="I141" s="74">
        <v>0</v>
      </c>
      <c r="J141" s="74">
        <v>0</v>
      </c>
      <c r="K141" s="68" t="s">
        <v>58</v>
      </c>
    </row>
    <row r="142" spans="1:11" ht="36.75" hidden="1" customHeight="1" x14ac:dyDescent="0.4">
      <c r="A142" s="67">
        <v>133</v>
      </c>
      <c r="B142" s="68" t="s">
        <v>181</v>
      </c>
      <c r="C142" s="69"/>
      <c r="D142" s="74">
        <v>0</v>
      </c>
      <c r="E142" s="99">
        <v>1</v>
      </c>
      <c r="F142" s="72" t="s">
        <v>14</v>
      </c>
      <c r="G142" s="73">
        <v>0</v>
      </c>
      <c r="H142" s="74">
        <v>0</v>
      </c>
      <c r="I142" s="74">
        <v>0</v>
      </c>
      <c r="J142" s="74">
        <v>0</v>
      </c>
      <c r="K142" s="68" t="s">
        <v>177</v>
      </c>
    </row>
    <row r="143" spans="1:11" ht="35.85" hidden="1" customHeight="1" x14ac:dyDescent="0.4">
      <c r="A143" s="67">
        <v>134</v>
      </c>
      <c r="B143" s="68" t="s">
        <v>182</v>
      </c>
      <c r="C143" s="69" t="s">
        <v>183</v>
      </c>
      <c r="D143" s="74">
        <v>0</v>
      </c>
      <c r="E143" s="99">
        <v>0</v>
      </c>
      <c r="F143" s="72" t="s">
        <v>14</v>
      </c>
      <c r="G143" s="73">
        <v>0</v>
      </c>
      <c r="H143" s="74">
        <v>0</v>
      </c>
      <c r="I143" s="74">
        <v>0</v>
      </c>
      <c r="J143" s="74">
        <v>0</v>
      </c>
      <c r="K143" s="68" t="s">
        <v>184</v>
      </c>
    </row>
    <row r="144" spans="1:11" ht="35.1" hidden="1" customHeight="1" x14ac:dyDescent="0.4">
      <c r="A144" s="67">
        <v>135</v>
      </c>
      <c r="B144" s="105" t="s">
        <v>185</v>
      </c>
      <c r="C144" s="69">
        <v>44216</v>
      </c>
      <c r="D144" s="74">
        <v>0</v>
      </c>
      <c r="E144" s="77">
        <v>1</v>
      </c>
      <c r="F144" s="100" t="s">
        <v>186</v>
      </c>
      <c r="G144" s="74">
        <v>1</v>
      </c>
      <c r="H144" s="74">
        <v>0</v>
      </c>
      <c r="I144" s="73">
        <v>0</v>
      </c>
      <c r="J144" s="74">
        <v>0</v>
      </c>
      <c r="K144" s="69" t="s">
        <v>113</v>
      </c>
    </row>
    <row r="145" spans="1:11" ht="33.75" hidden="1" customHeight="1" x14ac:dyDescent="0.4">
      <c r="A145" s="67">
        <v>136</v>
      </c>
      <c r="B145" s="68" t="s">
        <v>187</v>
      </c>
      <c r="C145" s="69">
        <v>44173</v>
      </c>
      <c r="D145" s="74">
        <v>0</v>
      </c>
      <c r="E145" s="77">
        <v>1</v>
      </c>
      <c r="F145" s="75" t="s">
        <v>188</v>
      </c>
      <c r="G145" s="74">
        <v>1</v>
      </c>
      <c r="H145" s="74">
        <v>0</v>
      </c>
      <c r="I145" s="73">
        <v>1</v>
      </c>
      <c r="J145" s="74">
        <v>0</v>
      </c>
      <c r="K145" s="69" t="s">
        <v>189</v>
      </c>
    </row>
    <row r="146" spans="1:11" ht="33.75" hidden="1" customHeight="1" x14ac:dyDescent="0.4">
      <c r="A146" s="67">
        <v>137</v>
      </c>
      <c r="B146" s="68" t="s">
        <v>190</v>
      </c>
      <c r="C146" s="69">
        <v>44760</v>
      </c>
      <c r="D146" s="74">
        <v>0</v>
      </c>
      <c r="E146" s="77">
        <v>1</v>
      </c>
      <c r="F146" s="72" t="s">
        <v>191</v>
      </c>
      <c r="G146" s="74">
        <v>0</v>
      </c>
      <c r="H146" s="74">
        <v>0</v>
      </c>
      <c r="I146" s="73">
        <v>0</v>
      </c>
      <c r="J146" s="74">
        <v>0</v>
      </c>
      <c r="K146" s="69"/>
    </row>
    <row r="147" spans="1:11" ht="35.85" hidden="1" customHeight="1" x14ac:dyDescent="0.4">
      <c r="A147" s="67">
        <v>138</v>
      </c>
      <c r="B147" s="106" t="s">
        <v>192</v>
      </c>
      <c r="C147" s="69">
        <v>44291</v>
      </c>
      <c r="D147" s="74">
        <v>0</v>
      </c>
      <c r="E147" s="77">
        <v>1</v>
      </c>
      <c r="F147" s="72" t="s">
        <v>14</v>
      </c>
      <c r="G147" s="73">
        <v>0</v>
      </c>
      <c r="H147" s="74">
        <v>0</v>
      </c>
      <c r="I147" s="74">
        <v>0</v>
      </c>
      <c r="J147" s="74">
        <v>0</v>
      </c>
      <c r="K147" s="68" t="s">
        <v>58</v>
      </c>
    </row>
    <row r="148" spans="1:11" ht="38.85" hidden="1" customHeight="1" x14ac:dyDescent="0.4">
      <c r="A148" s="67">
        <v>139</v>
      </c>
      <c r="B148" s="74" t="s">
        <v>193</v>
      </c>
      <c r="C148" s="69">
        <v>44155</v>
      </c>
      <c r="D148" s="74">
        <v>0</v>
      </c>
      <c r="E148" s="77">
        <v>1</v>
      </c>
      <c r="F148" s="72" t="s">
        <v>14</v>
      </c>
      <c r="G148" s="73">
        <v>0</v>
      </c>
      <c r="H148" s="74">
        <v>0</v>
      </c>
      <c r="I148" s="74">
        <v>1</v>
      </c>
      <c r="J148" s="74">
        <v>1</v>
      </c>
      <c r="K148" s="68" t="s">
        <v>194</v>
      </c>
    </row>
    <row r="149" spans="1:11" ht="38.1" hidden="1" customHeight="1" x14ac:dyDescent="0.4">
      <c r="A149" s="67">
        <v>140</v>
      </c>
      <c r="B149" s="74" t="s">
        <v>195</v>
      </c>
      <c r="C149" s="69">
        <v>44446</v>
      </c>
      <c r="D149" s="74">
        <v>0</v>
      </c>
      <c r="E149" s="77">
        <v>1</v>
      </c>
      <c r="F149" s="72" t="s">
        <v>196</v>
      </c>
      <c r="G149" s="73">
        <v>0</v>
      </c>
      <c r="H149" s="74">
        <v>0</v>
      </c>
      <c r="I149" s="74">
        <v>1</v>
      </c>
      <c r="J149" s="74">
        <v>0</v>
      </c>
      <c r="K149" s="68" t="s">
        <v>197</v>
      </c>
    </row>
    <row r="150" spans="1:11" ht="38.1" hidden="1" customHeight="1" x14ac:dyDescent="0.4">
      <c r="A150" s="67">
        <v>141</v>
      </c>
      <c r="B150" s="74" t="s">
        <v>198</v>
      </c>
      <c r="C150" s="69">
        <v>44446</v>
      </c>
      <c r="D150" s="74">
        <v>0</v>
      </c>
      <c r="E150" s="77">
        <v>1</v>
      </c>
      <c r="F150" s="72" t="s">
        <v>196</v>
      </c>
      <c r="G150" s="73">
        <v>0</v>
      </c>
      <c r="H150" s="74">
        <v>0</v>
      </c>
      <c r="I150" s="74">
        <v>1</v>
      </c>
      <c r="J150" s="74">
        <v>0</v>
      </c>
      <c r="K150" s="68" t="s">
        <v>197</v>
      </c>
    </row>
    <row r="151" spans="1:11" ht="38.85" hidden="1" customHeight="1" x14ac:dyDescent="0.4">
      <c r="A151" s="67">
        <v>142</v>
      </c>
      <c r="B151" s="74" t="s">
        <v>195</v>
      </c>
      <c r="C151" s="69">
        <v>44446</v>
      </c>
      <c r="D151" s="74">
        <v>0</v>
      </c>
      <c r="E151" s="77">
        <v>1</v>
      </c>
      <c r="F151" s="72" t="s">
        <v>196</v>
      </c>
      <c r="G151" s="73">
        <v>0</v>
      </c>
      <c r="H151" s="74">
        <v>0</v>
      </c>
      <c r="I151" s="74">
        <v>1</v>
      </c>
      <c r="J151" s="74">
        <v>0</v>
      </c>
      <c r="K151" s="68" t="s">
        <v>197</v>
      </c>
    </row>
    <row r="152" spans="1:11" ht="38.1" hidden="1" customHeight="1" x14ac:dyDescent="0.4">
      <c r="A152" s="67">
        <v>143</v>
      </c>
      <c r="B152" s="74" t="s">
        <v>199</v>
      </c>
      <c r="C152" s="69">
        <v>44446</v>
      </c>
      <c r="D152" s="74">
        <v>0</v>
      </c>
      <c r="E152" s="77">
        <v>1</v>
      </c>
      <c r="F152" s="72" t="s">
        <v>196</v>
      </c>
      <c r="G152" s="73">
        <v>0</v>
      </c>
      <c r="H152" s="74">
        <v>0</v>
      </c>
      <c r="I152" s="74">
        <v>1</v>
      </c>
      <c r="J152" s="74">
        <v>0</v>
      </c>
      <c r="K152" s="68" t="s">
        <v>197</v>
      </c>
    </row>
    <row r="153" spans="1:11" ht="45.75" hidden="1" customHeight="1" x14ac:dyDescent="0.4">
      <c r="A153" s="67">
        <v>144</v>
      </c>
      <c r="B153" s="74" t="s">
        <v>200</v>
      </c>
      <c r="C153" s="69">
        <v>44446</v>
      </c>
      <c r="D153" s="74">
        <v>0</v>
      </c>
      <c r="E153" s="77">
        <v>1</v>
      </c>
      <c r="F153" s="72" t="s">
        <v>196</v>
      </c>
      <c r="G153" s="73">
        <v>0</v>
      </c>
      <c r="H153" s="74">
        <v>0</v>
      </c>
      <c r="I153" s="74">
        <v>1</v>
      </c>
      <c r="J153" s="74">
        <v>0</v>
      </c>
      <c r="K153" s="68" t="s">
        <v>197</v>
      </c>
    </row>
    <row r="154" spans="1:11" ht="38.85" hidden="1" customHeight="1" x14ac:dyDescent="0.4">
      <c r="A154" s="67">
        <v>145</v>
      </c>
      <c r="B154" s="74" t="s">
        <v>201</v>
      </c>
      <c r="C154" s="69">
        <v>44431</v>
      </c>
      <c r="D154" s="74">
        <v>0</v>
      </c>
      <c r="E154" s="77">
        <v>1</v>
      </c>
      <c r="F154" s="72" t="s">
        <v>196</v>
      </c>
      <c r="G154" s="73">
        <v>0</v>
      </c>
      <c r="H154" s="74">
        <v>0</v>
      </c>
      <c r="I154" s="74">
        <v>1</v>
      </c>
      <c r="J154" s="74">
        <v>0</v>
      </c>
      <c r="K154" s="68" t="s">
        <v>197</v>
      </c>
    </row>
    <row r="155" spans="1:11" ht="30.75" hidden="1" customHeight="1" x14ac:dyDescent="0.4">
      <c r="A155" s="67">
        <v>146</v>
      </c>
      <c r="B155" s="74" t="s">
        <v>202</v>
      </c>
      <c r="C155" s="69">
        <v>44431</v>
      </c>
      <c r="D155" s="74">
        <v>0</v>
      </c>
      <c r="E155" s="77">
        <v>1</v>
      </c>
      <c r="F155" s="72" t="s">
        <v>196</v>
      </c>
      <c r="G155" s="73">
        <v>0</v>
      </c>
      <c r="H155" s="74">
        <v>0</v>
      </c>
      <c r="I155" s="74">
        <v>1</v>
      </c>
      <c r="J155" s="74">
        <v>0</v>
      </c>
      <c r="K155" s="68" t="s">
        <v>197</v>
      </c>
    </row>
    <row r="156" spans="1:11" ht="59.4" hidden="1" x14ac:dyDescent="0.4">
      <c r="A156" s="67">
        <v>147</v>
      </c>
      <c r="B156" s="74" t="s">
        <v>203</v>
      </c>
      <c r="C156" s="69">
        <v>44431</v>
      </c>
      <c r="D156" s="74">
        <v>0</v>
      </c>
      <c r="E156" s="77">
        <v>1</v>
      </c>
      <c r="F156" s="72" t="s">
        <v>196</v>
      </c>
      <c r="G156" s="73">
        <v>0</v>
      </c>
      <c r="H156" s="74">
        <v>0</v>
      </c>
      <c r="I156" s="74">
        <v>1</v>
      </c>
      <c r="J156" s="74">
        <v>0</v>
      </c>
      <c r="K156" s="68" t="s">
        <v>197</v>
      </c>
    </row>
    <row r="157" spans="1:11" ht="33.75" hidden="1" customHeight="1" x14ac:dyDescent="0.4">
      <c r="A157" s="67">
        <v>148</v>
      </c>
      <c r="B157" s="74" t="s">
        <v>204</v>
      </c>
      <c r="C157" s="69">
        <v>44431</v>
      </c>
      <c r="D157" s="74">
        <v>0</v>
      </c>
      <c r="E157" s="77">
        <v>1</v>
      </c>
      <c r="F157" s="72" t="s">
        <v>196</v>
      </c>
      <c r="G157" s="73">
        <v>0</v>
      </c>
      <c r="H157" s="74">
        <v>0</v>
      </c>
      <c r="I157" s="74">
        <v>1</v>
      </c>
      <c r="J157" s="74">
        <v>0</v>
      </c>
      <c r="K157" s="68" t="s">
        <v>197</v>
      </c>
    </row>
    <row r="158" spans="1:11" ht="32.85" hidden="1" customHeight="1" x14ac:dyDescent="0.4">
      <c r="A158" s="67">
        <v>149</v>
      </c>
      <c r="B158" s="74" t="s">
        <v>205</v>
      </c>
      <c r="C158" s="69">
        <v>44431</v>
      </c>
      <c r="D158" s="74">
        <v>0</v>
      </c>
      <c r="E158" s="77">
        <v>1</v>
      </c>
      <c r="F158" s="72" t="s">
        <v>196</v>
      </c>
      <c r="G158" s="73">
        <v>0</v>
      </c>
      <c r="H158" s="74">
        <v>0</v>
      </c>
      <c r="I158" s="74">
        <v>1</v>
      </c>
      <c r="J158" s="74">
        <v>0</v>
      </c>
      <c r="K158" s="68" t="s">
        <v>197</v>
      </c>
    </row>
    <row r="159" spans="1:11" ht="38.1" hidden="1" customHeight="1" x14ac:dyDescent="0.4">
      <c r="A159" s="67">
        <v>150</v>
      </c>
      <c r="B159" s="74" t="s">
        <v>206</v>
      </c>
      <c r="C159" s="69">
        <v>44431</v>
      </c>
      <c r="D159" s="74">
        <v>0</v>
      </c>
      <c r="E159" s="77">
        <v>1</v>
      </c>
      <c r="F159" s="72" t="s">
        <v>196</v>
      </c>
      <c r="G159" s="73">
        <v>0</v>
      </c>
      <c r="H159" s="74">
        <v>0</v>
      </c>
      <c r="I159" s="74">
        <v>1</v>
      </c>
      <c r="J159" s="74">
        <v>0</v>
      </c>
      <c r="K159" s="68" t="s">
        <v>197</v>
      </c>
    </row>
    <row r="160" spans="1:11" ht="38.1" hidden="1" customHeight="1" x14ac:dyDescent="0.4">
      <c r="A160" s="67">
        <v>151</v>
      </c>
      <c r="B160" s="74" t="s">
        <v>207</v>
      </c>
      <c r="C160" s="69">
        <v>44770</v>
      </c>
      <c r="D160" s="74">
        <v>0</v>
      </c>
      <c r="E160" s="77">
        <v>1</v>
      </c>
      <c r="F160" s="72" t="s">
        <v>196</v>
      </c>
      <c r="G160" s="73">
        <v>0</v>
      </c>
      <c r="H160" s="74">
        <v>0</v>
      </c>
      <c r="I160" s="74">
        <v>0</v>
      </c>
      <c r="J160" s="74">
        <v>0</v>
      </c>
      <c r="K160" s="68"/>
    </row>
    <row r="161" spans="1:11" ht="36.75" hidden="1" customHeight="1" x14ac:dyDescent="0.4">
      <c r="A161" s="67">
        <v>152</v>
      </c>
      <c r="B161" s="74" t="s">
        <v>208</v>
      </c>
      <c r="C161" s="69">
        <v>44448</v>
      </c>
      <c r="D161" s="74">
        <v>0</v>
      </c>
      <c r="E161" s="77">
        <v>1</v>
      </c>
      <c r="F161" s="72" t="s">
        <v>14</v>
      </c>
      <c r="G161" s="73">
        <v>0</v>
      </c>
      <c r="H161" s="74">
        <v>0</v>
      </c>
      <c r="I161" s="73">
        <v>0</v>
      </c>
      <c r="J161" s="74">
        <v>0</v>
      </c>
      <c r="K161" s="68" t="s">
        <v>92</v>
      </c>
    </row>
    <row r="162" spans="1:11" ht="33.75" hidden="1" customHeight="1" x14ac:dyDescent="0.4">
      <c r="A162" s="67">
        <v>153</v>
      </c>
      <c r="B162" s="66" t="s">
        <v>209</v>
      </c>
      <c r="C162" s="107">
        <v>44593</v>
      </c>
      <c r="D162" s="74">
        <v>1</v>
      </c>
      <c r="E162" s="73">
        <v>0</v>
      </c>
      <c r="F162" s="66" t="s">
        <v>210</v>
      </c>
      <c r="G162" s="73" t="s">
        <v>211</v>
      </c>
      <c r="H162" s="74">
        <v>0</v>
      </c>
      <c r="I162" s="73">
        <v>0</v>
      </c>
      <c r="J162" s="74">
        <v>0</v>
      </c>
      <c r="K162" s="68" t="s">
        <v>92</v>
      </c>
    </row>
    <row r="163" spans="1:11" ht="33.75" hidden="1" customHeight="1" x14ac:dyDescent="0.4">
      <c r="A163" s="67">
        <v>154</v>
      </c>
      <c r="B163" s="66" t="s">
        <v>212</v>
      </c>
      <c r="C163" s="107">
        <v>44593</v>
      </c>
      <c r="D163" s="74">
        <v>1</v>
      </c>
      <c r="E163" s="73">
        <v>0</v>
      </c>
      <c r="F163" s="66" t="s">
        <v>213</v>
      </c>
      <c r="G163" s="73" t="s">
        <v>211</v>
      </c>
      <c r="H163" s="74">
        <v>0</v>
      </c>
      <c r="I163" s="73">
        <v>0</v>
      </c>
      <c r="J163" s="74">
        <v>0</v>
      </c>
      <c r="K163" s="68" t="s">
        <v>92</v>
      </c>
    </row>
    <row r="164" spans="1:11" ht="33.75" hidden="1" customHeight="1" x14ac:dyDescent="0.4">
      <c r="A164" s="67">
        <v>155</v>
      </c>
      <c r="B164" s="66" t="s">
        <v>214</v>
      </c>
      <c r="C164" s="107">
        <v>44593</v>
      </c>
      <c r="D164" s="74">
        <v>1</v>
      </c>
      <c r="E164" s="73">
        <v>0</v>
      </c>
      <c r="F164" s="66" t="s">
        <v>215</v>
      </c>
      <c r="G164" s="73" t="s">
        <v>211</v>
      </c>
      <c r="H164" s="74">
        <v>0</v>
      </c>
      <c r="I164" s="73">
        <v>0</v>
      </c>
      <c r="J164" s="74">
        <v>0</v>
      </c>
      <c r="K164" s="66" t="s">
        <v>92</v>
      </c>
    </row>
    <row r="165" spans="1:11" ht="33.75" hidden="1" customHeight="1" x14ac:dyDescent="0.4">
      <c r="A165" s="67">
        <v>156</v>
      </c>
      <c r="B165" s="66" t="s">
        <v>216</v>
      </c>
      <c r="C165" s="107">
        <v>44593</v>
      </c>
      <c r="D165" s="74">
        <v>1</v>
      </c>
      <c r="E165" s="73">
        <v>0</v>
      </c>
      <c r="F165" s="66" t="s">
        <v>217</v>
      </c>
      <c r="G165" s="73" t="s">
        <v>211</v>
      </c>
      <c r="H165" s="74">
        <v>0</v>
      </c>
      <c r="I165" s="73">
        <v>0</v>
      </c>
      <c r="J165" s="74">
        <v>0</v>
      </c>
      <c r="K165" s="66" t="s">
        <v>92</v>
      </c>
    </row>
    <row r="166" spans="1:11" ht="36.75" hidden="1" customHeight="1" x14ac:dyDescent="0.4">
      <c r="A166" s="67">
        <v>157</v>
      </c>
      <c r="B166" s="66" t="s">
        <v>218</v>
      </c>
      <c r="C166" s="107">
        <v>44593</v>
      </c>
      <c r="D166" s="74">
        <v>1</v>
      </c>
      <c r="E166" s="73">
        <v>0</v>
      </c>
      <c r="F166" s="66" t="s">
        <v>219</v>
      </c>
      <c r="G166" s="73" t="s">
        <v>211</v>
      </c>
      <c r="H166" s="74">
        <v>0</v>
      </c>
      <c r="I166" s="73">
        <v>0</v>
      </c>
      <c r="J166" s="74">
        <v>0</v>
      </c>
      <c r="K166" s="66" t="s">
        <v>92</v>
      </c>
    </row>
    <row r="167" spans="1:11" ht="36.75" hidden="1" customHeight="1" x14ac:dyDescent="0.4">
      <c r="A167" s="67">
        <v>158</v>
      </c>
      <c r="B167" s="66" t="s">
        <v>220</v>
      </c>
      <c r="C167" s="107">
        <v>44593</v>
      </c>
      <c r="D167" s="74">
        <v>1</v>
      </c>
      <c r="E167" s="73">
        <v>0</v>
      </c>
      <c r="F167" s="66" t="s">
        <v>221</v>
      </c>
      <c r="G167" s="73" t="s">
        <v>211</v>
      </c>
      <c r="H167" s="74">
        <v>0</v>
      </c>
      <c r="I167" s="73">
        <v>0</v>
      </c>
      <c r="J167" s="74">
        <v>0</v>
      </c>
      <c r="K167" s="66" t="s">
        <v>92</v>
      </c>
    </row>
    <row r="168" spans="1:11" ht="36.75" hidden="1" customHeight="1" x14ac:dyDescent="0.4">
      <c r="A168" s="67">
        <v>159</v>
      </c>
      <c r="B168" s="66" t="s">
        <v>222</v>
      </c>
      <c r="C168" s="107">
        <v>44593</v>
      </c>
      <c r="D168" s="74">
        <v>1</v>
      </c>
      <c r="E168" s="73">
        <v>0</v>
      </c>
      <c r="F168" s="66" t="s">
        <v>223</v>
      </c>
      <c r="G168" s="73" t="s">
        <v>211</v>
      </c>
      <c r="H168" s="74">
        <v>0</v>
      </c>
      <c r="I168" s="73">
        <v>0</v>
      </c>
      <c r="J168" s="74">
        <v>0</v>
      </c>
      <c r="K168" s="66" t="s">
        <v>92</v>
      </c>
    </row>
    <row r="169" spans="1:11" ht="36.75" hidden="1" customHeight="1" x14ac:dyDescent="0.4">
      <c r="A169" s="67">
        <v>160</v>
      </c>
      <c r="B169" s="66" t="s">
        <v>224</v>
      </c>
      <c r="C169" s="107">
        <v>44593</v>
      </c>
      <c r="D169" s="74">
        <v>1</v>
      </c>
      <c r="E169" s="73">
        <v>0</v>
      </c>
      <c r="F169" s="66" t="s">
        <v>225</v>
      </c>
      <c r="G169" s="73">
        <v>0</v>
      </c>
      <c r="H169" s="74">
        <v>0</v>
      </c>
      <c r="I169" s="73">
        <v>0</v>
      </c>
      <c r="J169" s="108">
        <v>0</v>
      </c>
      <c r="K169" s="66" t="s">
        <v>92</v>
      </c>
    </row>
    <row r="170" spans="1:11" ht="36.75" hidden="1" customHeight="1" x14ac:dyDescent="0.4">
      <c r="A170" s="67">
        <v>161</v>
      </c>
      <c r="B170" s="66" t="s">
        <v>226</v>
      </c>
      <c r="C170" s="107">
        <v>44593</v>
      </c>
      <c r="D170" s="74">
        <v>1</v>
      </c>
      <c r="E170" s="73">
        <v>0</v>
      </c>
      <c r="F170" s="66" t="s">
        <v>225</v>
      </c>
      <c r="G170" s="73">
        <v>0</v>
      </c>
      <c r="H170" s="74">
        <v>0</v>
      </c>
      <c r="I170" s="73">
        <v>0</v>
      </c>
      <c r="J170" s="108">
        <v>0</v>
      </c>
      <c r="K170" s="66" t="s">
        <v>92</v>
      </c>
    </row>
    <row r="171" spans="1:11" ht="36.75" hidden="1" customHeight="1" x14ac:dyDescent="0.4">
      <c r="A171" s="67">
        <v>162</v>
      </c>
      <c r="B171" s="66" t="s">
        <v>227</v>
      </c>
      <c r="C171" s="107">
        <v>44593</v>
      </c>
      <c r="D171" s="74">
        <v>1</v>
      </c>
      <c r="E171" s="73">
        <v>0</v>
      </c>
      <c r="F171" s="66" t="s">
        <v>228</v>
      </c>
      <c r="G171" s="73" t="s">
        <v>211</v>
      </c>
      <c r="H171" s="74">
        <v>0</v>
      </c>
      <c r="I171" s="73">
        <v>0</v>
      </c>
      <c r="J171" s="73">
        <v>0</v>
      </c>
      <c r="K171" s="66" t="s">
        <v>92</v>
      </c>
    </row>
    <row r="172" spans="1:11" ht="36.75" hidden="1" customHeight="1" x14ac:dyDescent="0.4">
      <c r="A172" s="67">
        <v>163</v>
      </c>
      <c r="B172" s="66" t="s">
        <v>229</v>
      </c>
      <c r="C172" s="107">
        <v>44593</v>
      </c>
      <c r="D172" s="74">
        <v>1</v>
      </c>
      <c r="E172" s="73">
        <v>0</v>
      </c>
      <c r="F172" s="66" t="s">
        <v>230</v>
      </c>
      <c r="G172" s="73" t="s">
        <v>211</v>
      </c>
      <c r="H172" s="74">
        <v>0</v>
      </c>
      <c r="I172" s="73">
        <v>0</v>
      </c>
      <c r="J172" s="73">
        <v>0</v>
      </c>
      <c r="K172" s="66" t="s">
        <v>92</v>
      </c>
    </row>
    <row r="173" spans="1:11" ht="36.75" hidden="1" customHeight="1" x14ac:dyDescent="0.4">
      <c r="A173" s="67">
        <v>164</v>
      </c>
      <c r="B173" s="66" t="s">
        <v>231</v>
      </c>
      <c r="C173" s="107">
        <v>44593</v>
      </c>
      <c r="D173" s="74">
        <v>1</v>
      </c>
      <c r="E173" s="73">
        <v>0</v>
      </c>
      <c r="F173" s="66" t="s">
        <v>232</v>
      </c>
      <c r="G173" s="73" t="s">
        <v>211</v>
      </c>
      <c r="H173" s="74">
        <v>0</v>
      </c>
      <c r="I173" s="73">
        <v>0</v>
      </c>
      <c r="J173" s="73">
        <v>0</v>
      </c>
      <c r="K173" s="66" t="s">
        <v>92</v>
      </c>
    </row>
    <row r="174" spans="1:11" ht="36.75" hidden="1" customHeight="1" x14ac:dyDescent="0.4">
      <c r="A174" s="67">
        <v>165</v>
      </c>
      <c r="B174" s="66" t="s">
        <v>233</v>
      </c>
      <c r="C174" s="107">
        <v>44593</v>
      </c>
      <c r="D174" s="74">
        <v>1</v>
      </c>
      <c r="E174" s="73">
        <v>0</v>
      </c>
      <c r="F174" s="66" t="s">
        <v>234</v>
      </c>
      <c r="G174" s="73" t="s">
        <v>211</v>
      </c>
      <c r="H174" s="74">
        <v>0</v>
      </c>
      <c r="I174" s="73">
        <v>0</v>
      </c>
      <c r="J174" s="73">
        <v>0</v>
      </c>
      <c r="K174" s="66" t="s">
        <v>92</v>
      </c>
    </row>
    <row r="175" spans="1:11" ht="41.4" hidden="1" customHeight="1" x14ac:dyDescent="0.4">
      <c r="A175" s="67">
        <v>166</v>
      </c>
      <c r="B175" s="66" t="s">
        <v>235</v>
      </c>
      <c r="C175" s="107">
        <v>44593</v>
      </c>
      <c r="D175" s="74">
        <v>1</v>
      </c>
      <c r="E175" s="73">
        <v>0</v>
      </c>
      <c r="F175" s="66" t="s">
        <v>225</v>
      </c>
      <c r="G175" s="73">
        <v>0</v>
      </c>
      <c r="H175" s="74">
        <v>0</v>
      </c>
      <c r="I175" s="73">
        <v>0</v>
      </c>
      <c r="J175" s="108">
        <v>0</v>
      </c>
      <c r="K175" s="66" t="s">
        <v>92</v>
      </c>
    </row>
    <row r="176" spans="1:11" ht="34.35" hidden="1" customHeight="1" x14ac:dyDescent="0.4">
      <c r="A176" s="67">
        <v>167</v>
      </c>
      <c r="B176" s="66" t="s">
        <v>236</v>
      </c>
      <c r="C176" s="107">
        <v>44593</v>
      </c>
      <c r="D176" s="74">
        <v>1</v>
      </c>
      <c r="E176" s="73">
        <v>0</v>
      </c>
      <c r="F176" s="66" t="s">
        <v>237</v>
      </c>
      <c r="G176" s="73" t="s">
        <v>211</v>
      </c>
      <c r="H176" s="74">
        <v>0</v>
      </c>
      <c r="I176" s="73">
        <v>0</v>
      </c>
      <c r="J176" s="73">
        <v>0</v>
      </c>
      <c r="K176" s="66" t="s">
        <v>92</v>
      </c>
    </row>
    <row r="177" spans="1:11" ht="32.4" hidden="1" customHeight="1" x14ac:dyDescent="0.4">
      <c r="A177" s="67">
        <v>168</v>
      </c>
      <c r="B177" s="66" t="s">
        <v>238</v>
      </c>
      <c r="C177" s="107">
        <v>44593</v>
      </c>
      <c r="D177" s="74">
        <v>1</v>
      </c>
      <c r="E177" s="73">
        <v>0</v>
      </c>
      <c r="F177" s="66" t="s">
        <v>239</v>
      </c>
      <c r="G177" s="73" t="s">
        <v>211</v>
      </c>
      <c r="H177" s="74">
        <v>0</v>
      </c>
      <c r="I177" s="73">
        <v>0</v>
      </c>
      <c r="J177" s="73">
        <v>0</v>
      </c>
      <c r="K177" s="66" t="s">
        <v>92</v>
      </c>
    </row>
    <row r="178" spans="1:11" ht="32.4" hidden="1" customHeight="1" x14ac:dyDescent="0.4">
      <c r="A178" s="67">
        <v>169</v>
      </c>
      <c r="B178" s="66" t="s">
        <v>240</v>
      </c>
      <c r="C178" s="107">
        <v>44593</v>
      </c>
      <c r="D178" s="74">
        <v>1</v>
      </c>
      <c r="E178" s="73">
        <v>0</v>
      </c>
      <c r="F178" s="66" t="s">
        <v>241</v>
      </c>
      <c r="G178" s="73" t="s">
        <v>211</v>
      </c>
      <c r="H178" s="74">
        <v>0</v>
      </c>
      <c r="I178" s="73">
        <v>0</v>
      </c>
      <c r="J178" s="73">
        <v>0</v>
      </c>
      <c r="K178" s="66" t="s">
        <v>92</v>
      </c>
    </row>
    <row r="179" spans="1:11" ht="32.4" hidden="1" customHeight="1" x14ac:dyDescent="0.4">
      <c r="A179" s="67">
        <v>170</v>
      </c>
      <c r="B179" s="66" t="s">
        <v>242</v>
      </c>
      <c r="C179" s="107">
        <v>44593</v>
      </c>
      <c r="D179" s="74">
        <v>1</v>
      </c>
      <c r="E179" s="73">
        <v>0</v>
      </c>
      <c r="F179" s="66" t="s">
        <v>243</v>
      </c>
      <c r="G179" s="73" t="s">
        <v>211</v>
      </c>
      <c r="H179" s="74">
        <v>0</v>
      </c>
      <c r="I179" s="73">
        <v>0</v>
      </c>
      <c r="J179" s="73">
        <v>0</v>
      </c>
      <c r="K179" s="66" t="s">
        <v>92</v>
      </c>
    </row>
    <row r="180" spans="1:11" ht="33.6" hidden="1" customHeight="1" x14ac:dyDescent="0.4">
      <c r="A180" s="67">
        <v>171</v>
      </c>
      <c r="B180" s="66" t="s">
        <v>244</v>
      </c>
      <c r="C180" s="107">
        <v>44593</v>
      </c>
      <c r="D180" s="74">
        <v>1</v>
      </c>
      <c r="E180" s="73">
        <v>0</v>
      </c>
      <c r="F180" s="66" t="s">
        <v>245</v>
      </c>
      <c r="G180" s="73" t="s">
        <v>211</v>
      </c>
      <c r="H180" s="74">
        <v>0</v>
      </c>
      <c r="I180" s="73">
        <v>0</v>
      </c>
      <c r="J180" s="73">
        <v>0</v>
      </c>
      <c r="K180" s="66" t="s">
        <v>92</v>
      </c>
    </row>
    <row r="181" spans="1:11" ht="34.35" hidden="1" customHeight="1" x14ac:dyDescent="0.4">
      <c r="A181" s="67">
        <v>172</v>
      </c>
      <c r="B181" s="66" t="s">
        <v>246</v>
      </c>
      <c r="C181" s="107">
        <v>44593</v>
      </c>
      <c r="D181" s="74">
        <v>1</v>
      </c>
      <c r="E181" s="73">
        <v>0</v>
      </c>
      <c r="F181" s="66" t="s">
        <v>247</v>
      </c>
      <c r="G181" s="73" t="s">
        <v>211</v>
      </c>
      <c r="H181" s="74">
        <v>0</v>
      </c>
      <c r="I181" s="73">
        <v>0</v>
      </c>
      <c r="J181" s="73">
        <v>0</v>
      </c>
      <c r="K181" s="66" t="s">
        <v>92</v>
      </c>
    </row>
    <row r="182" spans="1:11" ht="32.4" hidden="1" customHeight="1" x14ac:dyDescent="0.4">
      <c r="A182" s="67">
        <v>173</v>
      </c>
      <c r="B182" s="66" t="s">
        <v>248</v>
      </c>
      <c r="C182" s="107">
        <v>44593</v>
      </c>
      <c r="D182" s="74">
        <v>1</v>
      </c>
      <c r="E182" s="73">
        <v>0</v>
      </c>
      <c r="F182" s="66" t="s">
        <v>225</v>
      </c>
      <c r="G182" s="73">
        <v>0</v>
      </c>
      <c r="H182" s="74">
        <v>0</v>
      </c>
      <c r="I182" s="73">
        <v>0</v>
      </c>
      <c r="J182" s="108">
        <v>0</v>
      </c>
      <c r="K182" s="66" t="s">
        <v>92</v>
      </c>
    </row>
    <row r="183" spans="1:11" ht="32.4" hidden="1" customHeight="1" x14ac:dyDescent="0.4">
      <c r="A183" s="67">
        <v>174</v>
      </c>
      <c r="B183" s="66" t="s">
        <v>249</v>
      </c>
      <c r="C183" s="107">
        <v>44616</v>
      </c>
      <c r="D183" s="74">
        <v>1</v>
      </c>
      <c r="E183" s="73">
        <v>0</v>
      </c>
      <c r="F183" s="66" t="s">
        <v>225</v>
      </c>
      <c r="G183" s="73">
        <v>0</v>
      </c>
      <c r="H183" s="74">
        <v>0</v>
      </c>
      <c r="I183" s="73">
        <v>0</v>
      </c>
      <c r="J183" s="73">
        <v>0</v>
      </c>
      <c r="K183" s="66" t="s">
        <v>250</v>
      </c>
    </row>
    <row r="184" spans="1:11" ht="35.4" hidden="1" customHeight="1" x14ac:dyDescent="0.4">
      <c r="A184" s="67">
        <v>175</v>
      </c>
      <c r="B184" s="66" t="s">
        <v>251</v>
      </c>
      <c r="C184" s="107">
        <v>44616</v>
      </c>
      <c r="D184" s="74">
        <v>1</v>
      </c>
      <c r="E184" s="73">
        <v>0</v>
      </c>
      <c r="F184" s="66" t="s">
        <v>225</v>
      </c>
      <c r="G184" s="73">
        <v>0</v>
      </c>
      <c r="H184" s="74">
        <v>0</v>
      </c>
      <c r="I184" s="73">
        <v>0</v>
      </c>
      <c r="J184" s="73">
        <v>0</v>
      </c>
      <c r="K184" s="66" t="s">
        <v>250</v>
      </c>
    </row>
    <row r="185" spans="1:11" ht="32.4" hidden="1" customHeight="1" x14ac:dyDescent="0.4">
      <c r="A185" s="67">
        <v>176</v>
      </c>
      <c r="B185" s="66" t="s">
        <v>252</v>
      </c>
      <c r="C185" s="107">
        <v>44616</v>
      </c>
      <c r="D185" s="74">
        <v>1</v>
      </c>
      <c r="E185" s="73">
        <v>0</v>
      </c>
      <c r="F185" s="66" t="s">
        <v>225</v>
      </c>
      <c r="G185" s="73">
        <v>0</v>
      </c>
      <c r="H185" s="74">
        <v>0</v>
      </c>
      <c r="I185" s="73">
        <v>0</v>
      </c>
      <c r="J185" s="73">
        <v>0</v>
      </c>
      <c r="K185" s="66" t="s">
        <v>250</v>
      </c>
    </row>
    <row r="186" spans="1:11" ht="35.4" hidden="1" customHeight="1" x14ac:dyDescent="0.4">
      <c r="A186" s="67">
        <v>177</v>
      </c>
      <c r="B186" s="66" t="s">
        <v>253</v>
      </c>
      <c r="C186" s="107">
        <v>44616</v>
      </c>
      <c r="D186" s="74">
        <v>1</v>
      </c>
      <c r="E186" s="73">
        <v>0</v>
      </c>
      <c r="F186" s="66" t="s">
        <v>225</v>
      </c>
      <c r="G186" s="73">
        <v>0</v>
      </c>
      <c r="H186" s="74">
        <v>0</v>
      </c>
      <c r="I186" s="73">
        <v>0</v>
      </c>
      <c r="J186" s="73">
        <v>0</v>
      </c>
      <c r="K186" s="66" t="s">
        <v>92</v>
      </c>
    </row>
    <row r="187" spans="1:11" ht="34.35" hidden="1" customHeight="1" x14ac:dyDescent="0.4">
      <c r="A187" s="67">
        <v>178</v>
      </c>
      <c r="B187" s="66" t="s">
        <v>254</v>
      </c>
      <c r="C187" s="107">
        <v>44616</v>
      </c>
      <c r="D187" s="74">
        <v>0</v>
      </c>
      <c r="E187" s="73">
        <v>1</v>
      </c>
      <c r="F187" s="66" t="s">
        <v>225</v>
      </c>
      <c r="G187" s="73">
        <v>0</v>
      </c>
      <c r="H187" s="74">
        <v>0</v>
      </c>
      <c r="I187" s="73">
        <v>1</v>
      </c>
      <c r="J187" s="73">
        <v>0</v>
      </c>
      <c r="K187" s="66" t="s">
        <v>255</v>
      </c>
    </row>
    <row r="188" spans="1:11" ht="35.4" hidden="1" customHeight="1" x14ac:dyDescent="0.4">
      <c r="A188" s="67">
        <v>179</v>
      </c>
      <c r="B188" s="66" t="s">
        <v>256</v>
      </c>
      <c r="C188" s="107">
        <v>44616</v>
      </c>
      <c r="D188" s="74">
        <v>1</v>
      </c>
      <c r="E188" s="73">
        <v>0</v>
      </c>
      <c r="F188" s="66" t="s">
        <v>225</v>
      </c>
      <c r="G188" s="73">
        <v>0</v>
      </c>
      <c r="H188" s="74">
        <v>0</v>
      </c>
      <c r="I188" s="73">
        <v>0</v>
      </c>
      <c r="J188" s="73">
        <v>0</v>
      </c>
      <c r="K188" s="66" t="s">
        <v>250</v>
      </c>
    </row>
    <row r="189" spans="1:11" ht="33.6" hidden="1" customHeight="1" x14ac:dyDescent="0.4">
      <c r="A189" s="67">
        <v>180</v>
      </c>
      <c r="B189" s="66" t="s">
        <v>257</v>
      </c>
      <c r="C189" s="107">
        <v>44616</v>
      </c>
      <c r="D189" s="74">
        <v>1</v>
      </c>
      <c r="E189" s="73">
        <v>0</v>
      </c>
      <c r="F189" s="66" t="s">
        <v>225</v>
      </c>
      <c r="G189" s="73">
        <v>0</v>
      </c>
      <c r="H189" s="74">
        <v>0</v>
      </c>
      <c r="I189" s="73">
        <v>0</v>
      </c>
      <c r="J189" s="73">
        <v>0</v>
      </c>
      <c r="K189" s="66" t="s">
        <v>92</v>
      </c>
    </row>
    <row r="190" spans="1:11" ht="35.4" hidden="1" customHeight="1" x14ac:dyDescent="0.4">
      <c r="A190" s="67">
        <v>181</v>
      </c>
      <c r="B190" s="66" t="s">
        <v>258</v>
      </c>
      <c r="C190" s="107">
        <v>44616</v>
      </c>
      <c r="D190" s="74">
        <v>1</v>
      </c>
      <c r="E190" s="73">
        <v>0</v>
      </c>
      <c r="F190" s="66" t="s">
        <v>225</v>
      </c>
      <c r="G190" s="73">
        <v>0</v>
      </c>
      <c r="H190" s="74">
        <v>0</v>
      </c>
      <c r="I190" s="73">
        <v>1</v>
      </c>
      <c r="J190" s="73">
        <v>0</v>
      </c>
      <c r="K190" s="66" t="s">
        <v>259</v>
      </c>
    </row>
    <row r="191" spans="1:11" ht="35.4" hidden="1" customHeight="1" x14ac:dyDescent="0.4">
      <c r="A191" s="67">
        <v>182</v>
      </c>
      <c r="B191" s="66" t="s">
        <v>260</v>
      </c>
      <c r="C191" s="107">
        <v>44616</v>
      </c>
      <c r="D191" s="74">
        <v>1</v>
      </c>
      <c r="E191" s="73">
        <v>0</v>
      </c>
      <c r="F191" s="66" t="s">
        <v>225</v>
      </c>
      <c r="G191" s="73">
        <v>0</v>
      </c>
      <c r="H191" s="74">
        <v>0</v>
      </c>
      <c r="I191" s="73">
        <v>0</v>
      </c>
      <c r="J191" s="73">
        <v>0</v>
      </c>
      <c r="K191" s="66" t="s">
        <v>92</v>
      </c>
    </row>
    <row r="192" spans="1:11" ht="33.6" hidden="1" customHeight="1" x14ac:dyDescent="0.4">
      <c r="A192" s="67">
        <v>183</v>
      </c>
      <c r="B192" s="66" t="s">
        <v>261</v>
      </c>
      <c r="C192" s="107">
        <v>44616</v>
      </c>
      <c r="D192" s="74">
        <v>1</v>
      </c>
      <c r="E192" s="73">
        <v>0</v>
      </c>
      <c r="F192" s="66" t="s">
        <v>225</v>
      </c>
      <c r="G192" s="73">
        <v>0</v>
      </c>
      <c r="H192" s="74">
        <v>0</v>
      </c>
      <c r="I192" s="73">
        <v>0</v>
      </c>
      <c r="J192" s="73">
        <v>0</v>
      </c>
      <c r="K192" s="66" t="s">
        <v>262</v>
      </c>
    </row>
    <row r="193" spans="1:11" ht="34.35" hidden="1" customHeight="1" x14ac:dyDescent="0.4">
      <c r="A193" s="67">
        <v>184</v>
      </c>
      <c r="B193" s="66" t="s">
        <v>263</v>
      </c>
      <c r="C193" s="107">
        <v>44616</v>
      </c>
      <c r="D193" s="74">
        <v>1</v>
      </c>
      <c r="E193" s="73">
        <v>0</v>
      </c>
      <c r="F193" s="66" t="s">
        <v>225</v>
      </c>
      <c r="G193" s="73">
        <v>0</v>
      </c>
      <c r="H193" s="74">
        <v>0</v>
      </c>
      <c r="I193" s="73">
        <v>0</v>
      </c>
      <c r="J193" s="73">
        <v>0</v>
      </c>
      <c r="K193" s="66" t="s">
        <v>262</v>
      </c>
    </row>
    <row r="194" spans="1:11" ht="33.6" hidden="1" customHeight="1" x14ac:dyDescent="0.4">
      <c r="A194" s="67">
        <v>185</v>
      </c>
      <c r="B194" s="66" t="s">
        <v>264</v>
      </c>
      <c r="C194" s="107">
        <v>44616</v>
      </c>
      <c r="D194" s="74">
        <v>1</v>
      </c>
      <c r="E194" s="73">
        <v>0</v>
      </c>
      <c r="F194" s="66" t="s">
        <v>225</v>
      </c>
      <c r="G194" s="73">
        <v>0</v>
      </c>
      <c r="H194" s="74">
        <v>0</v>
      </c>
      <c r="I194" s="73">
        <v>0</v>
      </c>
      <c r="J194" s="73">
        <v>0</v>
      </c>
      <c r="K194" s="66" t="s">
        <v>92</v>
      </c>
    </row>
    <row r="195" spans="1:11" ht="35.4" hidden="1" customHeight="1" x14ac:dyDescent="0.4">
      <c r="A195" s="67">
        <v>186</v>
      </c>
      <c r="B195" s="66" t="s">
        <v>265</v>
      </c>
      <c r="C195" s="107">
        <v>44616</v>
      </c>
      <c r="D195" s="74">
        <v>1</v>
      </c>
      <c r="E195" s="73">
        <v>0</v>
      </c>
      <c r="F195" s="66" t="s">
        <v>225</v>
      </c>
      <c r="G195" s="73">
        <v>0</v>
      </c>
      <c r="H195" s="74">
        <v>0</v>
      </c>
      <c r="I195" s="73">
        <v>0</v>
      </c>
      <c r="J195" s="73">
        <v>0</v>
      </c>
      <c r="K195" s="66" t="s">
        <v>262</v>
      </c>
    </row>
    <row r="196" spans="1:11" ht="35.4" hidden="1" customHeight="1" x14ac:dyDescent="0.4">
      <c r="A196" s="67">
        <v>187</v>
      </c>
      <c r="B196" s="66" t="s">
        <v>266</v>
      </c>
      <c r="C196" s="107">
        <v>44616</v>
      </c>
      <c r="D196" s="74">
        <v>1</v>
      </c>
      <c r="E196" s="73">
        <v>0</v>
      </c>
      <c r="F196" s="66" t="s">
        <v>225</v>
      </c>
      <c r="G196" s="73">
        <v>0</v>
      </c>
      <c r="H196" s="74">
        <v>0</v>
      </c>
      <c r="I196" s="73">
        <v>0</v>
      </c>
      <c r="J196" s="73">
        <v>0</v>
      </c>
      <c r="K196" s="66" t="s">
        <v>262</v>
      </c>
    </row>
    <row r="197" spans="1:11" ht="34.35" hidden="1" customHeight="1" x14ac:dyDescent="0.4">
      <c r="A197" s="67">
        <v>188</v>
      </c>
      <c r="B197" s="66" t="s">
        <v>267</v>
      </c>
      <c r="C197" s="107">
        <v>44616</v>
      </c>
      <c r="D197" s="74">
        <v>1</v>
      </c>
      <c r="E197" s="73">
        <v>0</v>
      </c>
      <c r="F197" s="66" t="s">
        <v>225</v>
      </c>
      <c r="G197" s="73">
        <v>0</v>
      </c>
      <c r="H197" s="74">
        <v>0</v>
      </c>
      <c r="I197" s="73">
        <v>0</v>
      </c>
      <c r="J197" s="73">
        <v>0</v>
      </c>
      <c r="K197" s="66" t="s">
        <v>250</v>
      </c>
    </row>
    <row r="198" spans="1:11" ht="33.6" hidden="1" customHeight="1" x14ac:dyDescent="0.4">
      <c r="A198" s="67">
        <v>189</v>
      </c>
      <c r="B198" s="66" t="s">
        <v>268</v>
      </c>
      <c r="C198" s="107">
        <v>44616</v>
      </c>
      <c r="D198" s="74">
        <v>1</v>
      </c>
      <c r="E198" s="73">
        <v>0</v>
      </c>
      <c r="F198" s="66" t="s">
        <v>225</v>
      </c>
      <c r="G198" s="73">
        <v>0</v>
      </c>
      <c r="H198" s="74">
        <v>0</v>
      </c>
      <c r="I198" s="73">
        <v>0</v>
      </c>
      <c r="J198" s="73">
        <v>0</v>
      </c>
      <c r="K198" s="66" t="s">
        <v>92</v>
      </c>
    </row>
    <row r="199" spans="1:11" ht="34.35" hidden="1" customHeight="1" x14ac:dyDescent="0.4">
      <c r="A199" s="67">
        <v>190</v>
      </c>
      <c r="B199" s="66" t="s">
        <v>269</v>
      </c>
      <c r="C199" s="107">
        <v>44616</v>
      </c>
      <c r="D199" s="74">
        <v>1</v>
      </c>
      <c r="E199" s="73">
        <v>0</v>
      </c>
      <c r="F199" s="66" t="s">
        <v>225</v>
      </c>
      <c r="G199" s="73">
        <v>0</v>
      </c>
      <c r="H199" s="74">
        <v>0</v>
      </c>
      <c r="I199" s="73">
        <v>0</v>
      </c>
      <c r="J199" s="73">
        <v>0</v>
      </c>
      <c r="K199" s="66" t="s">
        <v>92</v>
      </c>
    </row>
    <row r="200" spans="1:11" ht="35.4" hidden="1" customHeight="1" x14ac:dyDescent="0.4">
      <c r="A200" s="67">
        <v>191</v>
      </c>
      <c r="B200" s="66" t="s">
        <v>270</v>
      </c>
      <c r="C200" s="107">
        <v>44616</v>
      </c>
      <c r="D200" s="74">
        <v>1</v>
      </c>
      <c r="E200" s="73">
        <v>0</v>
      </c>
      <c r="F200" s="66" t="s">
        <v>225</v>
      </c>
      <c r="G200" s="73">
        <v>0</v>
      </c>
      <c r="H200" s="74">
        <v>0</v>
      </c>
      <c r="I200" s="73">
        <v>0</v>
      </c>
      <c r="J200" s="73">
        <v>0</v>
      </c>
      <c r="K200" s="66" t="s">
        <v>92</v>
      </c>
    </row>
    <row r="201" spans="1:11" ht="33.6" hidden="1" customHeight="1" x14ac:dyDescent="0.4">
      <c r="A201" s="67">
        <v>192</v>
      </c>
      <c r="B201" s="66" t="s">
        <v>271</v>
      </c>
      <c r="C201" s="107">
        <v>44616</v>
      </c>
      <c r="D201" s="74">
        <v>1</v>
      </c>
      <c r="E201" s="73">
        <v>0</v>
      </c>
      <c r="F201" s="66" t="s">
        <v>272</v>
      </c>
      <c r="G201" s="73" t="s">
        <v>211</v>
      </c>
      <c r="H201" s="74">
        <v>0</v>
      </c>
      <c r="I201" s="73">
        <v>0</v>
      </c>
      <c r="J201" s="73">
        <v>0</v>
      </c>
      <c r="K201" s="66" t="s">
        <v>92</v>
      </c>
    </row>
    <row r="202" spans="1:11" ht="33.6" hidden="1" customHeight="1" x14ac:dyDescent="0.4">
      <c r="A202" s="67">
        <v>193</v>
      </c>
      <c r="B202" s="66" t="s">
        <v>273</v>
      </c>
      <c r="C202" s="107">
        <v>44616</v>
      </c>
      <c r="D202" s="74">
        <v>1</v>
      </c>
      <c r="E202" s="73">
        <v>0</v>
      </c>
      <c r="F202" s="66" t="s">
        <v>225</v>
      </c>
      <c r="G202" s="73">
        <v>0</v>
      </c>
      <c r="H202" s="74">
        <v>0</v>
      </c>
      <c r="I202" s="73">
        <v>0</v>
      </c>
      <c r="J202" s="73">
        <v>0</v>
      </c>
      <c r="K202" s="66" t="s">
        <v>92</v>
      </c>
    </row>
    <row r="203" spans="1:11" ht="35.4" hidden="1" customHeight="1" x14ac:dyDescent="0.4">
      <c r="A203" s="67">
        <v>194</v>
      </c>
      <c r="B203" s="66" t="s">
        <v>274</v>
      </c>
      <c r="C203" s="107">
        <v>44616</v>
      </c>
      <c r="D203" s="74">
        <v>1</v>
      </c>
      <c r="E203" s="73">
        <v>0</v>
      </c>
      <c r="F203" s="66" t="s">
        <v>275</v>
      </c>
      <c r="G203" s="73" t="s">
        <v>211</v>
      </c>
      <c r="H203" s="74">
        <v>0</v>
      </c>
      <c r="I203" s="73">
        <v>0</v>
      </c>
      <c r="J203" s="73">
        <v>0</v>
      </c>
      <c r="K203" s="66" t="s">
        <v>92</v>
      </c>
    </row>
    <row r="204" spans="1:11" ht="35.4" hidden="1" customHeight="1" x14ac:dyDescent="0.4">
      <c r="A204" s="67">
        <v>195</v>
      </c>
      <c r="B204" s="66" t="s">
        <v>276</v>
      </c>
      <c r="C204" s="107">
        <v>44616</v>
      </c>
      <c r="D204" s="74">
        <v>1</v>
      </c>
      <c r="E204" s="73">
        <v>0</v>
      </c>
      <c r="F204" s="66" t="s">
        <v>225</v>
      </c>
      <c r="G204" s="73">
        <v>0</v>
      </c>
      <c r="H204" s="74">
        <v>0</v>
      </c>
      <c r="I204" s="73">
        <v>1</v>
      </c>
      <c r="J204" s="73">
        <v>0</v>
      </c>
      <c r="K204" s="66" t="s">
        <v>259</v>
      </c>
    </row>
    <row r="205" spans="1:11" ht="34.35" hidden="1" customHeight="1" x14ac:dyDescent="0.4">
      <c r="A205" s="67">
        <v>196</v>
      </c>
      <c r="B205" s="66" t="s">
        <v>277</v>
      </c>
      <c r="C205" s="107">
        <v>44616</v>
      </c>
      <c r="D205" s="74">
        <v>1</v>
      </c>
      <c r="E205" s="73">
        <v>0</v>
      </c>
      <c r="F205" s="66" t="s">
        <v>225</v>
      </c>
      <c r="G205" s="73">
        <v>0</v>
      </c>
      <c r="H205" s="74">
        <v>0</v>
      </c>
      <c r="I205" s="73">
        <v>0</v>
      </c>
      <c r="J205" s="73">
        <v>0</v>
      </c>
      <c r="K205" s="66" t="s">
        <v>92</v>
      </c>
    </row>
    <row r="206" spans="1:11" ht="36.6" hidden="1" customHeight="1" x14ac:dyDescent="0.4">
      <c r="A206" s="67">
        <v>197</v>
      </c>
      <c r="B206" s="66" t="s">
        <v>278</v>
      </c>
      <c r="C206" s="107">
        <v>44616</v>
      </c>
      <c r="D206" s="74">
        <v>1</v>
      </c>
      <c r="E206" s="73">
        <v>0</v>
      </c>
      <c r="F206" s="66" t="s">
        <v>225</v>
      </c>
      <c r="G206" s="73">
        <v>0</v>
      </c>
      <c r="H206" s="74">
        <v>0</v>
      </c>
      <c r="I206" s="73">
        <v>0</v>
      </c>
      <c r="J206" s="73">
        <v>0</v>
      </c>
      <c r="K206" s="66" t="s">
        <v>92</v>
      </c>
    </row>
    <row r="207" spans="1:11" ht="35.4" hidden="1" customHeight="1" x14ac:dyDescent="0.4">
      <c r="A207" s="67">
        <v>198</v>
      </c>
      <c r="B207" s="66" t="s">
        <v>279</v>
      </c>
      <c r="C207" s="107">
        <v>44616</v>
      </c>
      <c r="D207" s="74">
        <v>1</v>
      </c>
      <c r="E207" s="73">
        <v>0</v>
      </c>
      <c r="F207" s="66" t="s">
        <v>280</v>
      </c>
      <c r="G207" s="73">
        <v>0</v>
      </c>
      <c r="H207" s="74">
        <v>0</v>
      </c>
      <c r="I207" s="73">
        <v>0</v>
      </c>
      <c r="J207" s="73">
        <v>0</v>
      </c>
      <c r="K207" s="66" t="s">
        <v>92</v>
      </c>
    </row>
    <row r="208" spans="1:11" ht="32.4" hidden="1" customHeight="1" x14ac:dyDescent="0.4">
      <c r="A208" s="67">
        <v>199</v>
      </c>
      <c r="B208" s="66" t="s">
        <v>281</v>
      </c>
      <c r="C208" s="107">
        <v>44863</v>
      </c>
      <c r="D208" s="74">
        <v>1</v>
      </c>
      <c r="E208" s="73">
        <v>0</v>
      </c>
      <c r="F208" s="66" t="s">
        <v>282</v>
      </c>
      <c r="G208" s="73" t="s">
        <v>211</v>
      </c>
      <c r="H208" s="74">
        <v>0</v>
      </c>
      <c r="I208" s="73">
        <v>0</v>
      </c>
      <c r="J208" s="73" t="s">
        <v>283</v>
      </c>
      <c r="K208" s="66" t="s">
        <v>284</v>
      </c>
    </row>
    <row r="209" spans="1:24" ht="34.35" hidden="1" customHeight="1" x14ac:dyDescent="0.4">
      <c r="A209" s="67">
        <v>200</v>
      </c>
      <c r="B209" s="66" t="s">
        <v>285</v>
      </c>
      <c r="C209" s="107">
        <v>44863</v>
      </c>
      <c r="D209" s="74">
        <v>1</v>
      </c>
      <c r="E209" s="73">
        <v>0</v>
      </c>
      <c r="F209" s="66" t="s">
        <v>286</v>
      </c>
      <c r="G209" s="73" t="s">
        <v>211</v>
      </c>
      <c r="H209" s="74">
        <v>0</v>
      </c>
      <c r="I209" s="73">
        <v>1</v>
      </c>
      <c r="J209" s="73">
        <v>0</v>
      </c>
      <c r="K209" s="66" t="s">
        <v>287</v>
      </c>
    </row>
    <row r="210" spans="1:24" ht="33.6" hidden="1" customHeight="1" x14ac:dyDescent="0.4">
      <c r="A210" s="67">
        <v>201</v>
      </c>
      <c r="B210" s="66" t="s">
        <v>288</v>
      </c>
      <c r="C210" s="107">
        <v>44863</v>
      </c>
      <c r="D210" s="74">
        <v>1</v>
      </c>
      <c r="E210" s="73">
        <v>0</v>
      </c>
      <c r="F210" s="66" t="s">
        <v>289</v>
      </c>
      <c r="G210" s="73" t="s">
        <v>290</v>
      </c>
      <c r="H210" s="74">
        <v>0</v>
      </c>
      <c r="I210" s="73">
        <v>0</v>
      </c>
      <c r="J210" s="73">
        <v>0</v>
      </c>
      <c r="K210" s="66" t="s">
        <v>92</v>
      </c>
    </row>
    <row r="211" spans="1:24" ht="36.6" hidden="1" customHeight="1" x14ac:dyDescent="0.4">
      <c r="A211" s="67">
        <v>202</v>
      </c>
      <c r="B211" s="66" t="s">
        <v>291</v>
      </c>
      <c r="C211" s="107">
        <v>44863</v>
      </c>
      <c r="D211" s="74">
        <v>1</v>
      </c>
      <c r="E211" s="73">
        <v>0</v>
      </c>
      <c r="F211" s="66" t="s">
        <v>292</v>
      </c>
      <c r="G211" s="73" t="s">
        <v>293</v>
      </c>
      <c r="H211" s="74">
        <v>0</v>
      </c>
      <c r="I211" s="73">
        <v>1</v>
      </c>
      <c r="J211" s="73">
        <v>0</v>
      </c>
      <c r="K211" s="73" t="s">
        <v>294</v>
      </c>
    </row>
    <row r="212" spans="1:24" ht="33.6" hidden="1" customHeight="1" x14ac:dyDescent="0.4">
      <c r="A212" s="67">
        <v>203</v>
      </c>
      <c r="B212" s="66" t="s">
        <v>295</v>
      </c>
      <c r="C212" s="107">
        <v>44863</v>
      </c>
      <c r="D212" s="74">
        <v>1</v>
      </c>
      <c r="E212" s="73">
        <v>0</v>
      </c>
      <c r="F212" s="66" t="s">
        <v>296</v>
      </c>
      <c r="G212" s="73" t="s">
        <v>211</v>
      </c>
      <c r="H212" s="74">
        <v>0</v>
      </c>
      <c r="I212" s="73">
        <v>1</v>
      </c>
      <c r="J212" s="73" t="s">
        <v>283</v>
      </c>
      <c r="K212" s="66" t="s">
        <v>259</v>
      </c>
    </row>
    <row r="213" spans="1:24" ht="32.4" hidden="1" customHeight="1" x14ac:dyDescent="0.4">
      <c r="A213" s="67">
        <v>204</v>
      </c>
      <c r="B213" s="66" t="s">
        <v>297</v>
      </c>
      <c r="C213" s="107">
        <v>44863</v>
      </c>
      <c r="D213" s="74">
        <v>1</v>
      </c>
      <c r="E213" s="73">
        <v>0</v>
      </c>
      <c r="F213" s="66" t="s">
        <v>298</v>
      </c>
      <c r="G213" s="76">
        <v>44545</v>
      </c>
      <c r="H213" s="74">
        <v>0</v>
      </c>
      <c r="I213" s="73">
        <v>1</v>
      </c>
      <c r="J213" s="73">
        <v>0</v>
      </c>
      <c r="K213" s="66" t="s">
        <v>259</v>
      </c>
    </row>
    <row r="214" spans="1:24" ht="33.6" hidden="1" customHeight="1" x14ac:dyDescent="0.4">
      <c r="A214" s="67">
        <v>205</v>
      </c>
      <c r="B214" s="66" t="s">
        <v>299</v>
      </c>
      <c r="C214" s="107">
        <v>44518</v>
      </c>
      <c r="D214" s="73">
        <v>1</v>
      </c>
      <c r="E214" s="73">
        <v>0</v>
      </c>
      <c r="F214" s="66" t="s">
        <v>300</v>
      </c>
      <c r="G214" s="73" t="s">
        <v>211</v>
      </c>
      <c r="H214" s="74">
        <v>0</v>
      </c>
      <c r="I214" s="73">
        <v>0</v>
      </c>
      <c r="J214" s="73">
        <v>0</v>
      </c>
      <c r="K214" s="109" t="s">
        <v>301</v>
      </c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spans="1:24" ht="35.4" hidden="1" customHeight="1" x14ac:dyDescent="0.4">
      <c r="A215" s="67">
        <v>206</v>
      </c>
      <c r="B215" s="66" t="s">
        <v>302</v>
      </c>
      <c r="C215" s="107">
        <v>44518</v>
      </c>
      <c r="D215" s="73">
        <v>1</v>
      </c>
      <c r="E215" s="73">
        <v>0</v>
      </c>
      <c r="F215" s="66" t="s">
        <v>303</v>
      </c>
      <c r="G215" s="73" t="s">
        <v>211</v>
      </c>
      <c r="H215" s="74">
        <v>0</v>
      </c>
      <c r="I215" s="73">
        <v>0</v>
      </c>
      <c r="J215" s="73">
        <v>0</v>
      </c>
      <c r="K215" s="66" t="s">
        <v>92</v>
      </c>
    </row>
    <row r="216" spans="1:24" ht="34.35" hidden="1" customHeight="1" x14ac:dyDescent="0.4">
      <c r="A216" s="67">
        <v>207</v>
      </c>
      <c r="B216" s="66" t="s">
        <v>304</v>
      </c>
      <c r="C216" s="107">
        <v>44518</v>
      </c>
      <c r="D216" s="73">
        <v>1</v>
      </c>
      <c r="E216" s="73">
        <v>0</v>
      </c>
      <c r="F216" s="66" t="s">
        <v>305</v>
      </c>
      <c r="G216" s="73" t="s">
        <v>211</v>
      </c>
      <c r="H216" s="74">
        <v>0</v>
      </c>
      <c r="I216" s="73">
        <v>0</v>
      </c>
      <c r="J216" s="73">
        <v>0</v>
      </c>
      <c r="K216" s="66" t="s">
        <v>92</v>
      </c>
    </row>
    <row r="217" spans="1:24" ht="33.6" hidden="1" customHeight="1" x14ac:dyDescent="0.4">
      <c r="A217" s="67">
        <v>208</v>
      </c>
      <c r="B217" s="66" t="s">
        <v>306</v>
      </c>
      <c r="C217" s="107">
        <v>44522</v>
      </c>
      <c r="D217" s="73">
        <v>1</v>
      </c>
      <c r="E217" s="73">
        <v>0</v>
      </c>
      <c r="F217" s="66" t="s">
        <v>307</v>
      </c>
      <c r="G217" s="73" t="s">
        <v>211</v>
      </c>
      <c r="H217" s="74">
        <v>0</v>
      </c>
      <c r="I217" s="73">
        <v>1</v>
      </c>
      <c r="J217" s="73">
        <v>0</v>
      </c>
      <c r="K217" s="66" t="s">
        <v>287</v>
      </c>
    </row>
    <row r="218" spans="1:24" ht="36.6" hidden="1" customHeight="1" x14ac:dyDescent="0.4">
      <c r="A218" s="67">
        <v>209</v>
      </c>
      <c r="B218" s="66" t="s">
        <v>308</v>
      </c>
      <c r="C218" s="107">
        <v>44522</v>
      </c>
      <c r="D218" s="73">
        <v>0</v>
      </c>
      <c r="E218" s="73">
        <v>1</v>
      </c>
      <c r="F218" s="66" t="s">
        <v>309</v>
      </c>
      <c r="G218" s="73" t="s">
        <v>211</v>
      </c>
      <c r="H218" s="74">
        <v>0</v>
      </c>
      <c r="I218" s="73">
        <v>1</v>
      </c>
      <c r="J218" s="73">
        <v>0</v>
      </c>
      <c r="K218" s="66" t="s">
        <v>259</v>
      </c>
    </row>
    <row r="219" spans="1:24" ht="36.6" hidden="1" customHeight="1" x14ac:dyDescent="0.4">
      <c r="A219" s="67">
        <v>210</v>
      </c>
      <c r="B219" s="66" t="s">
        <v>310</v>
      </c>
      <c r="C219" s="107">
        <v>44517</v>
      </c>
      <c r="D219" s="73">
        <v>0</v>
      </c>
      <c r="E219" s="73">
        <v>1</v>
      </c>
      <c r="F219" s="66" t="s">
        <v>311</v>
      </c>
      <c r="G219" s="73" t="s">
        <v>312</v>
      </c>
      <c r="H219" s="74">
        <v>0</v>
      </c>
      <c r="I219" s="73">
        <v>0</v>
      </c>
      <c r="J219" s="73">
        <v>0</v>
      </c>
      <c r="K219" s="66" t="s">
        <v>92</v>
      </c>
    </row>
    <row r="220" spans="1:24" ht="36.6" hidden="1" customHeight="1" x14ac:dyDescent="0.4">
      <c r="A220" s="67">
        <v>211</v>
      </c>
      <c r="B220" s="72" t="s">
        <v>313</v>
      </c>
      <c r="C220" s="107">
        <v>44861</v>
      </c>
      <c r="D220" s="73">
        <v>0</v>
      </c>
      <c r="E220" s="73">
        <v>1</v>
      </c>
      <c r="F220" s="66" t="s">
        <v>314</v>
      </c>
      <c r="G220" s="73" t="s">
        <v>315</v>
      </c>
      <c r="H220" s="74">
        <v>0</v>
      </c>
      <c r="I220" s="73">
        <v>0</v>
      </c>
      <c r="J220" s="73">
        <v>0</v>
      </c>
      <c r="K220" s="66"/>
    </row>
    <row r="221" spans="1:24" ht="36.6" hidden="1" customHeight="1" x14ac:dyDescent="0.4">
      <c r="A221" s="67">
        <v>212</v>
      </c>
      <c r="B221" s="72" t="s">
        <v>316</v>
      </c>
      <c r="C221" s="107">
        <v>44861</v>
      </c>
      <c r="D221" s="73">
        <v>0</v>
      </c>
      <c r="E221" s="73">
        <v>1</v>
      </c>
      <c r="F221" s="66" t="s">
        <v>317</v>
      </c>
      <c r="G221" s="73" t="s">
        <v>315</v>
      </c>
      <c r="H221" s="74">
        <v>0</v>
      </c>
      <c r="I221" s="73">
        <v>0</v>
      </c>
      <c r="J221" s="73">
        <v>0</v>
      </c>
      <c r="K221" s="66"/>
    </row>
    <row r="222" spans="1:24" ht="36.6" hidden="1" customHeight="1" x14ac:dyDescent="0.4">
      <c r="A222" s="67">
        <v>213</v>
      </c>
      <c r="B222" s="66" t="s">
        <v>318</v>
      </c>
      <c r="C222" s="107">
        <v>44517</v>
      </c>
      <c r="D222" s="73">
        <v>0</v>
      </c>
      <c r="E222" s="73">
        <v>1</v>
      </c>
      <c r="F222" s="66" t="s">
        <v>319</v>
      </c>
      <c r="G222" s="73" t="s">
        <v>320</v>
      </c>
      <c r="H222" s="74">
        <v>0</v>
      </c>
      <c r="I222" s="73">
        <v>0</v>
      </c>
      <c r="J222" s="73">
        <v>0</v>
      </c>
      <c r="K222" s="66" t="s">
        <v>321</v>
      </c>
    </row>
    <row r="223" spans="1:24" ht="34.35" hidden="1" customHeight="1" x14ac:dyDescent="0.4">
      <c r="A223" s="67">
        <v>214</v>
      </c>
      <c r="B223" s="66" t="s">
        <v>322</v>
      </c>
      <c r="C223" s="107">
        <v>44517</v>
      </c>
      <c r="D223" s="73">
        <v>0</v>
      </c>
      <c r="E223" s="73">
        <v>1</v>
      </c>
      <c r="F223" s="66" t="s">
        <v>323</v>
      </c>
      <c r="G223" s="73" t="s">
        <v>320</v>
      </c>
      <c r="H223" s="74">
        <v>0</v>
      </c>
      <c r="I223" s="73">
        <v>0</v>
      </c>
      <c r="J223" s="73">
        <v>0</v>
      </c>
      <c r="K223" s="66" t="s">
        <v>92</v>
      </c>
    </row>
    <row r="224" spans="1:24" ht="37.35" hidden="1" customHeight="1" x14ac:dyDescent="0.4">
      <c r="A224" s="67">
        <v>215</v>
      </c>
      <c r="B224" s="66" t="s">
        <v>324</v>
      </c>
      <c r="C224" s="107">
        <v>44517</v>
      </c>
      <c r="D224" s="73">
        <v>1</v>
      </c>
      <c r="E224" s="73">
        <v>0</v>
      </c>
      <c r="F224" s="66" t="s">
        <v>325</v>
      </c>
      <c r="G224" s="73" t="s">
        <v>320</v>
      </c>
      <c r="H224" s="74">
        <v>0</v>
      </c>
      <c r="I224" s="73">
        <v>0</v>
      </c>
      <c r="J224" s="73">
        <v>0</v>
      </c>
      <c r="K224" s="66" t="s">
        <v>92</v>
      </c>
    </row>
    <row r="225" spans="1:11" ht="34.35" hidden="1" customHeight="1" x14ac:dyDescent="0.4">
      <c r="A225" s="67">
        <v>216</v>
      </c>
      <c r="B225" s="66" t="s">
        <v>326</v>
      </c>
      <c r="C225" s="107">
        <v>44517</v>
      </c>
      <c r="D225" s="73">
        <v>0</v>
      </c>
      <c r="E225" s="73">
        <v>1</v>
      </c>
      <c r="F225" s="66" t="s">
        <v>327</v>
      </c>
      <c r="G225" s="73" t="s">
        <v>320</v>
      </c>
      <c r="H225" s="74">
        <v>0</v>
      </c>
      <c r="I225" s="73">
        <v>0</v>
      </c>
      <c r="J225" s="73">
        <v>0</v>
      </c>
      <c r="K225" s="66" t="s">
        <v>92</v>
      </c>
    </row>
    <row r="226" spans="1:11" ht="35.4" hidden="1" customHeight="1" x14ac:dyDescent="0.4">
      <c r="A226" s="67">
        <v>217</v>
      </c>
      <c r="B226" s="66" t="s">
        <v>328</v>
      </c>
      <c r="C226" s="107">
        <v>44517</v>
      </c>
      <c r="D226" s="73">
        <v>1</v>
      </c>
      <c r="E226" s="73">
        <v>0</v>
      </c>
      <c r="F226" s="66" t="s">
        <v>329</v>
      </c>
      <c r="G226" s="73" t="s">
        <v>320</v>
      </c>
      <c r="H226" s="74">
        <v>0</v>
      </c>
      <c r="I226" s="73">
        <v>0</v>
      </c>
      <c r="J226" s="73">
        <v>0</v>
      </c>
      <c r="K226" s="66" t="s">
        <v>92</v>
      </c>
    </row>
    <row r="227" spans="1:11" ht="35.4" hidden="1" customHeight="1" x14ac:dyDescent="0.4">
      <c r="A227" s="67">
        <v>218</v>
      </c>
      <c r="B227" s="66" t="s">
        <v>330</v>
      </c>
      <c r="C227" s="107">
        <v>44517</v>
      </c>
      <c r="D227" s="73">
        <v>0</v>
      </c>
      <c r="E227" s="73">
        <v>1</v>
      </c>
      <c r="F227" s="66" t="s">
        <v>331</v>
      </c>
      <c r="G227" s="73" t="s">
        <v>332</v>
      </c>
      <c r="H227" s="74">
        <v>0</v>
      </c>
      <c r="I227" s="73">
        <v>0</v>
      </c>
      <c r="J227" s="73">
        <v>0</v>
      </c>
      <c r="K227" s="66" t="s">
        <v>92</v>
      </c>
    </row>
    <row r="228" spans="1:11" ht="35.4" hidden="1" customHeight="1" x14ac:dyDescent="0.4">
      <c r="A228" s="67">
        <v>219</v>
      </c>
      <c r="B228" s="66" t="s">
        <v>333</v>
      </c>
      <c r="C228" s="107">
        <v>44714</v>
      </c>
      <c r="D228" s="73">
        <v>0</v>
      </c>
      <c r="E228" s="73">
        <v>1</v>
      </c>
      <c r="F228" s="66" t="s">
        <v>334</v>
      </c>
      <c r="G228" s="73" t="s">
        <v>335</v>
      </c>
      <c r="H228" s="74">
        <v>0</v>
      </c>
      <c r="I228" s="73">
        <v>0</v>
      </c>
      <c r="J228" s="73">
        <v>0</v>
      </c>
      <c r="K228" s="66" t="s">
        <v>336</v>
      </c>
    </row>
    <row r="229" spans="1:11" ht="35.4" hidden="1" customHeight="1" x14ac:dyDescent="0.4">
      <c r="A229" s="67">
        <v>220</v>
      </c>
      <c r="B229" s="66" t="s">
        <v>337</v>
      </c>
      <c r="C229" s="107">
        <v>44714</v>
      </c>
      <c r="D229" s="73">
        <v>0</v>
      </c>
      <c r="E229" s="73">
        <v>1</v>
      </c>
      <c r="F229" s="66" t="s">
        <v>191</v>
      </c>
      <c r="G229" s="73"/>
      <c r="H229" s="74">
        <v>0</v>
      </c>
      <c r="I229" s="73">
        <v>0</v>
      </c>
      <c r="J229" s="73">
        <v>0</v>
      </c>
      <c r="K229" s="66" t="s">
        <v>336</v>
      </c>
    </row>
    <row r="230" spans="1:11" ht="35.4" hidden="1" customHeight="1" x14ac:dyDescent="0.4">
      <c r="A230" s="67">
        <v>221</v>
      </c>
      <c r="B230" s="66" t="s">
        <v>338</v>
      </c>
      <c r="C230" s="107">
        <v>44755</v>
      </c>
      <c r="D230" s="73">
        <v>0</v>
      </c>
      <c r="E230" s="73">
        <v>1</v>
      </c>
      <c r="F230" s="66" t="s">
        <v>191</v>
      </c>
      <c r="G230" s="73"/>
      <c r="H230" s="74">
        <v>0</v>
      </c>
      <c r="I230" s="73">
        <v>0</v>
      </c>
      <c r="J230" s="73">
        <v>0</v>
      </c>
      <c r="K230" s="66"/>
    </row>
    <row r="231" spans="1:11" ht="35.4" hidden="1" customHeight="1" x14ac:dyDescent="0.4">
      <c r="A231" s="67">
        <v>222</v>
      </c>
      <c r="B231" s="66" t="s">
        <v>339</v>
      </c>
      <c r="C231" s="107"/>
      <c r="D231" s="73">
        <v>0</v>
      </c>
      <c r="E231" s="73">
        <v>1</v>
      </c>
      <c r="F231" s="66"/>
      <c r="G231" s="73"/>
      <c r="H231" s="74"/>
      <c r="I231" s="73"/>
      <c r="J231" s="73"/>
      <c r="K231" s="66"/>
    </row>
    <row r="232" spans="1:11" ht="35.4" hidden="1" customHeight="1" x14ac:dyDescent="0.4">
      <c r="A232" s="67">
        <v>223</v>
      </c>
      <c r="B232" s="66" t="s">
        <v>340</v>
      </c>
      <c r="C232" s="107" t="s">
        <v>341</v>
      </c>
      <c r="D232" s="73">
        <v>0</v>
      </c>
      <c r="E232" s="73">
        <v>1</v>
      </c>
      <c r="F232" s="66" t="s">
        <v>191</v>
      </c>
      <c r="G232" s="73"/>
      <c r="H232" s="74">
        <v>0</v>
      </c>
      <c r="I232" s="73">
        <v>0</v>
      </c>
      <c r="J232" s="73">
        <v>0</v>
      </c>
      <c r="K232" s="66"/>
    </row>
    <row r="233" spans="1:11" ht="34.5" customHeight="1" x14ac:dyDescent="0.4">
      <c r="A233" s="89"/>
      <c r="B233" s="95" t="s">
        <v>100</v>
      </c>
      <c r="C233" s="98"/>
      <c r="D233" s="110">
        <f>SUM(D138:D232)</f>
        <v>59</v>
      </c>
      <c r="E233" s="93">
        <f>SUM(E138:E232)</f>
        <v>33</v>
      </c>
      <c r="F233" s="103"/>
      <c r="G233" s="111"/>
      <c r="H233" s="96">
        <f>SUM(H138:H227)</f>
        <v>0</v>
      </c>
      <c r="I233" s="96">
        <f>SUM(I138:I227)</f>
        <v>22</v>
      </c>
      <c r="J233" s="96">
        <f>SUM(J213:J227)</f>
        <v>0</v>
      </c>
      <c r="K233" s="112"/>
    </row>
    <row r="234" spans="1:11" ht="19.8" x14ac:dyDescent="0.4">
      <c r="A234" s="228" t="s">
        <v>342</v>
      </c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</row>
    <row r="235" spans="1:11" ht="39.6" hidden="1" x14ac:dyDescent="0.4">
      <c r="A235" s="67">
        <v>224</v>
      </c>
      <c r="B235" s="68" t="s">
        <v>343</v>
      </c>
      <c r="C235" s="69">
        <v>44194</v>
      </c>
      <c r="D235" s="86">
        <v>0</v>
      </c>
      <c r="E235" s="77">
        <v>1</v>
      </c>
      <c r="F235" s="72" t="s">
        <v>14</v>
      </c>
      <c r="G235" s="73">
        <v>0</v>
      </c>
      <c r="H235" s="74">
        <v>0</v>
      </c>
      <c r="I235" s="73">
        <v>0</v>
      </c>
      <c r="J235" s="74">
        <v>0</v>
      </c>
      <c r="K235" s="69"/>
    </row>
    <row r="236" spans="1:11" ht="39.6" hidden="1" x14ac:dyDescent="0.4">
      <c r="A236" s="67">
        <v>225</v>
      </c>
      <c r="B236" s="68" t="s">
        <v>344</v>
      </c>
      <c r="C236" s="69">
        <v>44194</v>
      </c>
      <c r="D236" s="86">
        <v>1</v>
      </c>
      <c r="E236" s="77">
        <v>0</v>
      </c>
      <c r="F236" s="72" t="s">
        <v>14</v>
      </c>
      <c r="G236" s="73">
        <v>0</v>
      </c>
      <c r="H236" s="74">
        <v>0</v>
      </c>
      <c r="I236" s="73">
        <v>0</v>
      </c>
      <c r="J236" s="74">
        <v>0</v>
      </c>
      <c r="K236" s="68" t="s">
        <v>15</v>
      </c>
    </row>
    <row r="237" spans="1:11" ht="39.6" hidden="1" x14ac:dyDescent="0.4">
      <c r="A237" s="67">
        <v>226</v>
      </c>
      <c r="B237" s="68" t="s">
        <v>345</v>
      </c>
      <c r="C237" s="69">
        <v>44209</v>
      </c>
      <c r="D237" s="86">
        <v>0</v>
      </c>
      <c r="E237" s="77">
        <v>1</v>
      </c>
      <c r="F237" s="72" t="s">
        <v>14</v>
      </c>
      <c r="G237" s="73">
        <v>0</v>
      </c>
      <c r="H237" s="74">
        <v>0</v>
      </c>
      <c r="I237" s="73">
        <v>0</v>
      </c>
      <c r="J237" s="74">
        <v>0</v>
      </c>
      <c r="K237" s="68" t="s">
        <v>346</v>
      </c>
    </row>
    <row r="238" spans="1:11" ht="39.6" hidden="1" x14ac:dyDescent="0.4">
      <c r="A238" s="67">
        <v>227</v>
      </c>
      <c r="B238" s="68" t="s">
        <v>347</v>
      </c>
      <c r="C238" s="69">
        <v>44209</v>
      </c>
      <c r="D238" s="86">
        <v>0</v>
      </c>
      <c r="E238" s="77">
        <v>1</v>
      </c>
      <c r="F238" s="72" t="s">
        <v>14</v>
      </c>
      <c r="G238" s="73">
        <v>0</v>
      </c>
      <c r="H238" s="74">
        <v>0</v>
      </c>
      <c r="I238" s="73">
        <v>0</v>
      </c>
      <c r="J238" s="74">
        <v>0</v>
      </c>
      <c r="K238" s="68" t="s">
        <v>346</v>
      </c>
    </row>
    <row r="239" spans="1:11" ht="39.6" hidden="1" x14ac:dyDescent="0.4">
      <c r="A239" s="67">
        <v>228</v>
      </c>
      <c r="B239" s="68" t="s">
        <v>348</v>
      </c>
      <c r="C239" s="69"/>
      <c r="D239" s="86">
        <v>0</v>
      </c>
      <c r="E239" s="77">
        <v>1</v>
      </c>
      <c r="F239" s="72" t="s">
        <v>14</v>
      </c>
      <c r="G239" s="73">
        <v>0</v>
      </c>
      <c r="H239" s="74">
        <v>0</v>
      </c>
      <c r="I239" s="73">
        <v>0</v>
      </c>
      <c r="J239" s="74">
        <v>0</v>
      </c>
      <c r="K239" s="68" t="s">
        <v>349</v>
      </c>
    </row>
    <row r="240" spans="1:11" ht="39.6" hidden="1" x14ac:dyDescent="0.4">
      <c r="A240" s="67">
        <v>229</v>
      </c>
      <c r="B240" s="68" t="s">
        <v>350</v>
      </c>
      <c r="C240" s="69"/>
      <c r="D240" s="86">
        <v>0</v>
      </c>
      <c r="E240" s="77">
        <v>1</v>
      </c>
      <c r="F240" s="72" t="s">
        <v>14</v>
      </c>
      <c r="G240" s="73">
        <v>0</v>
      </c>
      <c r="H240" s="74">
        <v>0</v>
      </c>
      <c r="I240" s="73">
        <v>0</v>
      </c>
      <c r="J240" s="74">
        <v>0</v>
      </c>
      <c r="K240" s="68" t="s">
        <v>349</v>
      </c>
    </row>
    <row r="241" spans="1:11" ht="39.6" hidden="1" x14ac:dyDescent="0.4">
      <c r="A241" s="67">
        <v>230</v>
      </c>
      <c r="B241" s="68" t="s">
        <v>351</v>
      </c>
      <c r="C241" s="69"/>
      <c r="D241" s="86">
        <v>0</v>
      </c>
      <c r="E241" s="77">
        <v>1</v>
      </c>
      <c r="F241" s="72" t="s">
        <v>14</v>
      </c>
      <c r="G241" s="73">
        <v>0</v>
      </c>
      <c r="H241" s="74">
        <v>0</v>
      </c>
      <c r="I241" s="73">
        <v>0</v>
      </c>
      <c r="J241" s="74">
        <v>0</v>
      </c>
      <c r="K241" s="68" t="s">
        <v>349</v>
      </c>
    </row>
    <row r="242" spans="1:11" ht="39.6" hidden="1" x14ac:dyDescent="0.4">
      <c r="A242" s="67">
        <v>231</v>
      </c>
      <c r="B242" s="68" t="s">
        <v>352</v>
      </c>
      <c r="C242" s="69"/>
      <c r="D242" s="86">
        <v>0</v>
      </c>
      <c r="E242" s="77">
        <v>1</v>
      </c>
      <c r="F242" s="72" t="s">
        <v>14</v>
      </c>
      <c r="G242" s="73">
        <v>0</v>
      </c>
      <c r="H242" s="74">
        <v>0</v>
      </c>
      <c r="I242" s="73">
        <v>0</v>
      </c>
      <c r="J242" s="74">
        <v>0</v>
      </c>
      <c r="K242" s="68" t="s">
        <v>349</v>
      </c>
    </row>
    <row r="243" spans="1:11" ht="39.6" hidden="1" x14ac:dyDescent="0.4">
      <c r="A243" s="67">
        <v>232</v>
      </c>
      <c r="B243" s="68" t="s">
        <v>353</v>
      </c>
      <c r="C243" s="69"/>
      <c r="D243" s="86">
        <v>0</v>
      </c>
      <c r="E243" s="77">
        <v>1</v>
      </c>
      <c r="F243" s="72" t="s">
        <v>14</v>
      </c>
      <c r="G243" s="73">
        <v>0</v>
      </c>
      <c r="H243" s="74">
        <v>0</v>
      </c>
      <c r="I243" s="73">
        <v>0</v>
      </c>
      <c r="J243" s="74">
        <v>0</v>
      </c>
      <c r="K243" s="68" t="s">
        <v>349</v>
      </c>
    </row>
    <row r="244" spans="1:11" ht="39.6" hidden="1" x14ac:dyDescent="0.4">
      <c r="A244" s="67">
        <v>233</v>
      </c>
      <c r="B244" s="68" t="s">
        <v>354</v>
      </c>
      <c r="C244" s="69"/>
      <c r="D244" s="86">
        <v>0</v>
      </c>
      <c r="E244" s="77">
        <v>1</v>
      </c>
      <c r="F244" s="72" t="s">
        <v>14</v>
      </c>
      <c r="G244" s="73">
        <v>0</v>
      </c>
      <c r="H244" s="74">
        <v>0</v>
      </c>
      <c r="I244" s="73">
        <v>0</v>
      </c>
      <c r="J244" s="74">
        <v>0</v>
      </c>
      <c r="K244" s="68" t="s">
        <v>349</v>
      </c>
    </row>
    <row r="245" spans="1:11" ht="39.6" hidden="1" x14ac:dyDescent="0.4">
      <c r="A245" s="67">
        <v>234</v>
      </c>
      <c r="B245" s="68" t="s">
        <v>355</v>
      </c>
      <c r="C245" s="69"/>
      <c r="D245" s="86">
        <v>0</v>
      </c>
      <c r="E245" s="77">
        <v>1</v>
      </c>
      <c r="F245" s="72" t="s">
        <v>14</v>
      </c>
      <c r="G245" s="73">
        <v>0</v>
      </c>
      <c r="H245" s="74">
        <v>0</v>
      </c>
      <c r="I245" s="73">
        <v>0</v>
      </c>
      <c r="J245" s="74">
        <v>0</v>
      </c>
      <c r="K245" s="68" t="s">
        <v>349</v>
      </c>
    </row>
    <row r="246" spans="1:11" ht="39.6" hidden="1" x14ac:dyDescent="0.4">
      <c r="A246" s="67">
        <v>235</v>
      </c>
      <c r="B246" s="68" t="s">
        <v>356</v>
      </c>
      <c r="C246" s="69"/>
      <c r="D246" s="86">
        <v>0</v>
      </c>
      <c r="E246" s="77">
        <v>1</v>
      </c>
      <c r="F246" s="72" t="s">
        <v>14</v>
      </c>
      <c r="G246" s="73">
        <v>0</v>
      </c>
      <c r="H246" s="74">
        <v>0</v>
      </c>
      <c r="I246" s="73">
        <v>0</v>
      </c>
      <c r="J246" s="74">
        <v>0</v>
      </c>
      <c r="K246" s="68" t="s">
        <v>349</v>
      </c>
    </row>
    <row r="247" spans="1:11" ht="39.6" hidden="1" x14ac:dyDescent="0.4">
      <c r="A247" s="67">
        <v>236</v>
      </c>
      <c r="B247" s="68" t="s">
        <v>357</v>
      </c>
      <c r="C247" s="69"/>
      <c r="D247" s="86">
        <v>0</v>
      </c>
      <c r="E247" s="77">
        <v>1</v>
      </c>
      <c r="F247" s="72" t="s">
        <v>14</v>
      </c>
      <c r="G247" s="73">
        <v>0</v>
      </c>
      <c r="H247" s="74">
        <v>0</v>
      </c>
      <c r="I247" s="73">
        <v>0</v>
      </c>
      <c r="J247" s="74">
        <v>0</v>
      </c>
      <c r="K247" s="68" t="s">
        <v>349</v>
      </c>
    </row>
    <row r="248" spans="1:11" ht="39.6" hidden="1" x14ac:dyDescent="0.4">
      <c r="A248" s="67">
        <v>237</v>
      </c>
      <c r="B248" s="68" t="s">
        <v>358</v>
      </c>
      <c r="C248" s="113"/>
      <c r="D248" s="86">
        <v>0</v>
      </c>
      <c r="E248" s="77">
        <v>1</v>
      </c>
      <c r="F248" s="72" t="s">
        <v>14</v>
      </c>
      <c r="G248" s="73">
        <v>0</v>
      </c>
      <c r="H248" s="74">
        <v>0</v>
      </c>
      <c r="I248" s="73">
        <v>0</v>
      </c>
      <c r="J248" s="74">
        <v>0</v>
      </c>
      <c r="K248" s="68" t="s">
        <v>349</v>
      </c>
    </row>
    <row r="249" spans="1:11" ht="39.6" hidden="1" x14ac:dyDescent="0.4">
      <c r="A249" s="67">
        <v>238</v>
      </c>
      <c r="B249" s="68" t="s">
        <v>359</v>
      </c>
      <c r="C249" s="69"/>
      <c r="D249" s="86">
        <v>0</v>
      </c>
      <c r="E249" s="77">
        <v>1</v>
      </c>
      <c r="F249" s="72" t="s">
        <v>14</v>
      </c>
      <c r="G249" s="73">
        <v>0</v>
      </c>
      <c r="H249" s="74">
        <v>0</v>
      </c>
      <c r="I249" s="73">
        <v>0</v>
      </c>
      <c r="J249" s="74">
        <v>0</v>
      </c>
      <c r="K249" s="68" t="s">
        <v>349</v>
      </c>
    </row>
    <row r="250" spans="1:11" ht="39.6" hidden="1" x14ac:dyDescent="0.4">
      <c r="A250" s="67">
        <v>239</v>
      </c>
      <c r="B250" s="68" t="s">
        <v>360</v>
      </c>
      <c r="C250" s="69"/>
      <c r="D250" s="86">
        <v>0</v>
      </c>
      <c r="E250" s="77">
        <v>1</v>
      </c>
      <c r="F250" s="72" t="s">
        <v>14</v>
      </c>
      <c r="G250" s="73">
        <v>0</v>
      </c>
      <c r="H250" s="74">
        <v>0</v>
      </c>
      <c r="I250" s="73">
        <v>0</v>
      </c>
      <c r="J250" s="74">
        <v>0</v>
      </c>
      <c r="K250" s="68" t="s">
        <v>349</v>
      </c>
    </row>
    <row r="251" spans="1:11" ht="39.6" hidden="1" x14ac:dyDescent="0.4">
      <c r="A251" s="67">
        <v>240</v>
      </c>
      <c r="B251" s="68" t="s">
        <v>361</v>
      </c>
      <c r="C251" s="69"/>
      <c r="D251" s="86">
        <v>0</v>
      </c>
      <c r="E251" s="77">
        <v>1</v>
      </c>
      <c r="F251" s="72" t="s">
        <v>14</v>
      </c>
      <c r="G251" s="73">
        <v>0</v>
      </c>
      <c r="H251" s="74">
        <v>0</v>
      </c>
      <c r="I251" s="73">
        <v>0</v>
      </c>
      <c r="J251" s="74">
        <v>0</v>
      </c>
      <c r="K251" s="68" t="s">
        <v>349</v>
      </c>
    </row>
    <row r="252" spans="1:11" ht="39.6" hidden="1" x14ac:dyDescent="0.4">
      <c r="A252" s="67">
        <v>241</v>
      </c>
      <c r="B252" s="68" t="s">
        <v>362</v>
      </c>
      <c r="C252" s="69"/>
      <c r="D252" s="86">
        <v>0</v>
      </c>
      <c r="E252" s="77">
        <v>1</v>
      </c>
      <c r="F252" s="72" t="s">
        <v>14</v>
      </c>
      <c r="G252" s="73">
        <v>0</v>
      </c>
      <c r="H252" s="74">
        <v>0</v>
      </c>
      <c r="I252" s="73">
        <v>0</v>
      </c>
      <c r="J252" s="74">
        <v>0</v>
      </c>
      <c r="K252" s="68" t="s">
        <v>349</v>
      </c>
    </row>
    <row r="253" spans="1:11" ht="39.6" hidden="1" x14ac:dyDescent="0.4">
      <c r="A253" s="67">
        <v>242</v>
      </c>
      <c r="B253" s="68" t="s">
        <v>363</v>
      </c>
      <c r="C253" s="69"/>
      <c r="D253" s="86">
        <v>0</v>
      </c>
      <c r="E253" s="77">
        <v>1</v>
      </c>
      <c r="F253" s="72" t="s">
        <v>14</v>
      </c>
      <c r="G253" s="73">
        <v>0</v>
      </c>
      <c r="H253" s="74">
        <v>0</v>
      </c>
      <c r="I253" s="73">
        <v>0</v>
      </c>
      <c r="J253" s="74">
        <v>0</v>
      </c>
      <c r="K253" s="68" t="s">
        <v>349</v>
      </c>
    </row>
    <row r="254" spans="1:11" ht="39.6" hidden="1" x14ac:dyDescent="0.4">
      <c r="A254" s="67">
        <v>243</v>
      </c>
      <c r="B254" s="68" t="s">
        <v>364</v>
      </c>
      <c r="C254" s="69"/>
      <c r="D254" s="86">
        <v>0</v>
      </c>
      <c r="E254" s="77">
        <v>1</v>
      </c>
      <c r="F254" s="72" t="s">
        <v>14</v>
      </c>
      <c r="G254" s="73">
        <v>0</v>
      </c>
      <c r="H254" s="74">
        <v>0</v>
      </c>
      <c r="I254" s="73">
        <v>0</v>
      </c>
      <c r="J254" s="74">
        <v>0</v>
      </c>
      <c r="K254" s="68" t="s">
        <v>349</v>
      </c>
    </row>
    <row r="255" spans="1:11" ht="39.6" hidden="1" x14ac:dyDescent="0.4">
      <c r="A255" s="67">
        <v>244</v>
      </c>
      <c r="B255" s="68" t="s">
        <v>365</v>
      </c>
      <c r="C255" s="69"/>
      <c r="D255" s="86">
        <v>0</v>
      </c>
      <c r="E255" s="77">
        <v>1</v>
      </c>
      <c r="F255" s="72" t="s">
        <v>14</v>
      </c>
      <c r="G255" s="73">
        <v>0</v>
      </c>
      <c r="H255" s="74">
        <v>0</v>
      </c>
      <c r="I255" s="73">
        <v>0</v>
      </c>
      <c r="J255" s="74">
        <v>0</v>
      </c>
      <c r="K255" s="68" t="s">
        <v>349</v>
      </c>
    </row>
    <row r="256" spans="1:11" ht="39.6" hidden="1" x14ac:dyDescent="0.4">
      <c r="A256" s="67">
        <v>245</v>
      </c>
      <c r="B256" s="68" t="s">
        <v>366</v>
      </c>
      <c r="C256" s="69"/>
      <c r="D256" s="86">
        <v>0</v>
      </c>
      <c r="E256" s="77">
        <v>1</v>
      </c>
      <c r="F256" s="72" t="s">
        <v>14</v>
      </c>
      <c r="G256" s="73">
        <v>0</v>
      </c>
      <c r="H256" s="74">
        <v>0</v>
      </c>
      <c r="I256" s="73">
        <v>0</v>
      </c>
      <c r="J256" s="74">
        <v>0</v>
      </c>
      <c r="K256" s="68" t="s">
        <v>349</v>
      </c>
    </row>
    <row r="257" spans="1:11" ht="39.6" hidden="1" x14ac:dyDescent="0.4">
      <c r="A257" s="67">
        <v>246</v>
      </c>
      <c r="B257" s="68" t="s">
        <v>367</v>
      </c>
      <c r="C257" s="69"/>
      <c r="D257" s="86">
        <v>0</v>
      </c>
      <c r="E257" s="77">
        <v>1</v>
      </c>
      <c r="F257" s="72" t="s">
        <v>14</v>
      </c>
      <c r="G257" s="73">
        <v>0</v>
      </c>
      <c r="H257" s="74">
        <v>0</v>
      </c>
      <c r="I257" s="73">
        <v>0</v>
      </c>
      <c r="J257" s="74">
        <v>0</v>
      </c>
      <c r="K257" s="68" t="s">
        <v>349</v>
      </c>
    </row>
    <row r="258" spans="1:11" ht="39.6" hidden="1" x14ac:dyDescent="0.4">
      <c r="A258" s="67">
        <v>247</v>
      </c>
      <c r="B258" s="68" t="s">
        <v>368</v>
      </c>
      <c r="C258" s="69"/>
      <c r="D258" s="86">
        <v>0</v>
      </c>
      <c r="E258" s="77">
        <v>1</v>
      </c>
      <c r="F258" s="72" t="s">
        <v>14</v>
      </c>
      <c r="G258" s="73">
        <v>0</v>
      </c>
      <c r="H258" s="74">
        <v>0</v>
      </c>
      <c r="I258" s="73">
        <v>0</v>
      </c>
      <c r="J258" s="74">
        <v>0</v>
      </c>
      <c r="K258" s="68" t="s">
        <v>349</v>
      </c>
    </row>
    <row r="259" spans="1:11" ht="39.6" hidden="1" x14ac:dyDescent="0.4">
      <c r="A259" s="67">
        <v>248</v>
      </c>
      <c r="B259" s="68" t="s">
        <v>369</v>
      </c>
      <c r="C259" s="69"/>
      <c r="D259" s="86">
        <v>0</v>
      </c>
      <c r="E259" s="77">
        <v>1</v>
      </c>
      <c r="F259" s="72" t="s">
        <v>14</v>
      </c>
      <c r="G259" s="73">
        <v>0</v>
      </c>
      <c r="H259" s="74">
        <v>0</v>
      </c>
      <c r="I259" s="73">
        <v>0</v>
      </c>
      <c r="J259" s="74">
        <v>0</v>
      </c>
      <c r="K259" s="68" t="s">
        <v>349</v>
      </c>
    </row>
    <row r="260" spans="1:11" ht="39.6" hidden="1" x14ac:dyDescent="0.4">
      <c r="A260" s="67">
        <v>249</v>
      </c>
      <c r="B260" s="68" t="s">
        <v>370</v>
      </c>
      <c r="C260" s="69"/>
      <c r="D260" s="86">
        <v>0</v>
      </c>
      <c r="E260" s="77">
        <v>1</v>
      </c>
      <c r="F260" s="72" t="s">
        <v>14</v>
      </c>
      <c r="G260" s="73">
        <v>0</v>
      </c>
      <c r="H260" s="74">
        <v>0</v>
      </c>
      <c r="I260" s="73">
        <v>0</v>
      </c>
      <c r="J260" s="74">
        <v>0</v>
      </c>
      <c r="K260" s="68" t="s">
        <v>349</v>
      </c>
    </row>
    <row r="261" spans="1:11" ht="39.6" hidden="1" x14ac:dyDescent="0.4">
      <c r="A261" s="67">
        <v>250</v>
      </c>
      <c r="B261" s="68" t="s">
        <v>371</v>
      </c>
      <c r="C261" s="69"/>
      <c r="D261" s="86">
        <v>0</v>
      </c>
      <c r="E261" s="77">
        <v>1</v>
      </c>
      <c r="F261" s="72" t="s">
        <v>14</v>
      </c>
      <c r="G261" s="73">
        <v>0</v>
      </c>
      <c r="H261" s="74">
        <v>0</v>
      </c>
      <c r="I261" s="73">
        <v>0</v>
      </c>
      <c r="J261" s="74">
        <v>0</v>
      </c>
      <c r="K261" s="68" t="s">
        <v>349</v>
      </c>
    </row>
    <row r="262" spans="1:11" ht="39.6" hidden="1" x14ac:dyDescent="0.4">
      <c r="A262" s="67">
        <v>251</v>
      </c>
      <c r="B262" s="68" t="s">
        <v>372</v>
      </c>
      <c r="C262" s="69"/>
      <c r="D262" s="86">
        <v>0</v>
      </c>
      <c r="E262" s="77">
        <v>1</v>
      </c>
      <c r="F262" s="72" t="s">
        <v>373</v>
      </c>
      <c r="G262" s="73">
        <v>0</v>
      </c>
      <c r="H262" s="74">
        <v>0</v>
      </c>
      <c r="I262" s="73">
        <v>0</v>
      </c>
      <c r="J262" s="74">
        <v>0</v>
      </c>
      <c r="K262" s="68" t="s">
        <v>349</v>
      </c>
    </row>
    <row r="263" spans="1:11" ht="59.4" hidden="1" x14ac:dyDescent="0.4">
      <c r="A263" s="67">
        <v>252</v>
      </c>
      <c r="B263" s="68" t="s">
        <v>374</v>
      </c>
      <c r="C263" s="69"/>
      <c r="D263" s="86">
        <v>0</v>
      </c>
      <c r="E263" s="77">
        <v>1</v>
      </c>
      <c r="F263" s="72" t="s">
        <v>14</v>
      </c>
      <c r="G263" s="73">
        <v>0</v>
      </c>
      <c r="H263" s="74">
        <v>0</v>
      </c>
      <c r="I263" s="73">
        <v>0</v>
      </c>
      <c r="J263" s="74">
        <v>0</v>
      </c>
      <c r="K263" s="68" t="s">
        <v>349</v>
      </c>
    </row>
    <row r="264" spans="1:11" ht="39.6" hidden="1" x14ac:dyDescent="0.4">
      <c r="A264" s="67">
        <v>253</v>
      </c>
      <c r="B264" s="68" t="s">
        <v>375</v>
      </c>
      <c r="C264" s="69"/>
      <c r="D264" s="86">
        <v>0</v>
      </c>
      <c r="E264" s="77">
        <v>1</v>
      </c>
      <c r="F264" s="72" t="s">
        <v>37</v>
      </c>
      <c r="G264" s="73">
        <v>0</v>
      </c>
      <c r="H264" s="74">
        <v>0</v>
      </c>
      <c r="I264" s="73">
        <v>0</v>
      </c>
      <c r="J264" s="74">
        <v>0</v>
      </c>
      <c r="K264" s="68" t="s">
        <v>349</v>
      </c>
    </row>
    <row r="265" spans="1:11" ht="39.6" hidden="1" x14ac:dyDescent="0.4">
      <c r="A265" s="67">
        <v>254</v>
      </c>
      <c r="B265" s="68" t="s">
        <v>376</v>
      </c>
      <c r="C265" s="69"/>
      <c r="D265" s="86">
        <v>0</v>
      </c>
      <c r="E265" s="77">
        <v>1</v>
      </c>
      <c r="F265" s="72" t="s">
        <v>14</v>
      </c>
      <c r="G265" s="73">
        <v>0</v>
      </c>
      <c r="H265" s="74">
        <v>0</v>
      </c>
      <c r="I265" s="73">
        <v>0</v>
      </c>
      <c r="J265" s="74">
        <v>0</v>
      </c>
      <c r="K265" s="68" t="s">
        <v>349</v>
      </c>
    </row>
    <row r="266" spans="1:11" ht="39.6" hidden="1" x14ac:dyDescent="0.4">
      <c r="A266" s="67">
        <v>255</v>
      </c>
      <c r="B266" s="68" t="s">
        <v>377</v>
      </c>
      <c r="C266" s="69"/>
      <c r="D266" s="86">
        <v>0</v>
      </c>
      <c r="E266" s="77">
        <v>1</v>
      </c>
      <c r="F266" s="72" t="s">
        <v>14</v>
      </c>
      <c r="G266" s="73">
        <v>0</v>
      </c>
      <c r="H266" s="74">
        <v>0</v>
      </c>
      <c r="I266" s="73">
        <v>0</v>
      </c>
      <c r="J266" s="74">
        <v>0</v>
      </c>
      <c r="K266" s="68" t="s">
        <v>349</v>
      </c>
    </row>
    <row r="267" spans="1:11" ht="39.6" hidden="1" x14ac:dyDescent="0.4">
      <c r="A267" s="67">
        <v>256</v>
      </c>
      <c r="B267" s="68" t="s">
        <v>378</v>
      </c>
      <c r="C267" s="69"/>
      <c r="D267" s="86">
        <v>0</v>
      </c>
      <c r="E267" s="77">
        <v>1</v>
      </c>
      <c r="F267" s="72" t="s">
        <v>14</v>
      </c>
      <c r="G267" s="73">
        <v>0</v>
      </c>
      <c r="H267" s="74">
        <v>0</v>
      </c>
      <c r="I267" s="73">
        <v>0</v>
      </c>
      <c r="J267" s="74">
        <v>0</v>
      </c>
      <c r="K267" s="68" t="s">
        <v>349</v>
      </c>
    </row>
    <row r="268" spans="1:11" ht="39.6" hidden="1" x14ac:dyDescent="0.4">
      <c r="A268" s="67">
        <v>257</v>
      </c>
      <c r="B268" s="68" t="s">
        <v>379</v>
      </c>
      <c r="C268" s="69"/>
      <c r="D268" s="86">
        <v>0</v>
      </c>
      <c r="E268" s="77">
        <v>1</v>
      </c>
      <c r="F268" s="72" t="s">
        <v>14</v>
      </c>
      <c r="G268" s="73">
        <v>0</v>
      </c>
      <c r="H268" s="74">
        <v>0</v>
      </c>
      <c r="I268" s="73">
        <v>0</v>
      </c>
      <c r="J268" s="74">
        <v>0</v>
      </c>
      <c r="K268" s="68" t="s">
        <v>349</v>
      </c>
    </row>
    <row r="269" spans="1:11" ht="39.6" hidden="1" x14ac:dyDescent="0.4">
      <c r="A269" s="67">
        <v>258</v>
      </c>
      <c r="B269" s="68" t="s">
        <v>380</v>
      </c>
      <c r="C269" s="69"/>
      <c r="D269" s="86">
        <v>0</v>
      </c>
      <c r="E269" s="77">
        <v>1</v>
      </c>
      <c r="F269" s="72" t="s">
        <v>14</v>
      </c>
      <c r="G269" s="73">
        <v>0</v>
      </c>
      <c r="H269" s="74">
        <v>0</v>
      </c>
      <c r="I269" s="73">
        <v>0</v>
      </c>
      <c r="J269" s="74">
        <v>0</v>
      </c>
      <c r="K269" s="68" t="s">
        <v>349</v>
      </c>
    </row>
    <row r="270" spans="1:11" ht="39.6" hidden="1" x14ac:dyDescent="0.4">
      <c r="A270" s="67">
        <v>259</v>
      </c>
      <c r="B270" s="68" t="s">
        <v>381</v>
      </c>
      <c r="C270" s="69"/>
      <c r="D270" s="86">
        <v>0</v>
      </c>
      <c r="E270" s="77">
        <v>1</v>
      </c>
      <c r="F270" s="72" t="s">
        <v>14</v>
      </c>
      <c r="G270" s="73">
        <v>0</v>
      </c>
      <c r="H270" s="74">
        <v>0</v>
      </c>
      <c r="I270" s="73">
        <v>0</v>
      </c>
      <c r="J270" s="74">
        <v>0</v>
      </c>
      <c r="K270" s="68" t="s">
        <v>349</v>
      </c>
    </row>
    <row r="271" spans="1:11" ht="39.6" hidden="1" x14ac:dyDescent="0.4">
      <c r="A271" s="67">
        <v>260</v>
      </c>
      <c r="B271" s="68" t="s">
        <v>382</v>
      </c>
      <c r="C271" s="69"/>
      <c r="D271" s="86">
        <v>0</v>
      </c>
      <c r="E271" s="77">
        <v>1</v>
      </c>
      <c r="F271" s="72" t="s">
        <v>14</v>
      </c>
      <c r="G271" s="73">
        <v>0</v>
      </c>
      <c r="H271" s="74">
        <v>0</v>
      </c>
      <c r="I271" s="73">
        <v>0</v>
      </c>
      <c r="J271" s="74">
        <v>0</v>
      </c>
      <c r="K271" s="68" t="s">
        <v>349</v>
      </c>
    </row>
    <row r="272" spans="1:11" ht="19.8" hidden="1" x14ac:dyDescent="0.4">
      <c r="A272" s="67">
        <v>261</v>
      </c>
      <c r="B272" s="74" t="s">
        <v>451</v>
      </c>
      <c r="C272" s="69"/>
      <c r="D272" s="86">
        <v>0</v>
      </c>
      <c r="E272" s="77">
        <v>1</v>
      </c>
      <c r="F272" s="72" t="s">
        <v>14</v>
      </c>
      <c r="G272" s="73">
        <v>0</v>
      </c>
      <c r="H272" s="74">
        <v>0</v>
      </c>
      <c r="I272" s="73">
        <v>0</v>
      </c>
      <c r="J272" s="74">
        <v>0</v>
      </c>
      <c r="K272" s="68" t="s">
        <v>349</v>
      </c>
    </row>
    <row r="273" spans="1:11" ht="19.8" hidden="1" x14ac:dyDescent="0.4">
      <c r="A273" s="67">
        <v>262</v>
      </c>
      <c r="B273" s="74" t="s">
        <v>383</v>
      </c>
      <c r="C273" s="69"/>
      <c r="D273" s="86">
        <v>0</v>
      </c>
      <c r="E273" s="77">
        <v>1</v>
      </c>
      <c r="F273" s="72" t="s">
        <v>14</v>
      </c>
      <c r="G273" s="73">
        <v>0</v>
      </c>
      <c r="H273" s="74">
        <v>0</v>
      </c>
      <c r="I273" s="73">
        <v>0</v>
      </c>
      <c r="J273" s="74">
        <v>0</v>
      </c>
      <c r="K273" s="68" t="s">
        <v>349</v>
      </c>
    </row>
    <row r="274" spans="1:11" ht="19.8" hidden="1" x14ac:dyDescent="0.4">
      <c r="A274" s="67">
        <v>263</v>
      </c>
      <c r="B274" s="74" t="s">
        <v>384</v>
      </c>
      <c r="C274" s="69"/>
      <c r="D274" s="86">
        <v>0</v>
      </c>
      <c r="E274" s="77">
        <v>1</v>
      </c>
      <c r="F274" s="72" t="s">
        <v>14</v>
      </c>
      <c r="G274" s="73">
        <v>0</v>
      </c>
      <c r="H274" s="74">
        <v>0</v>
      </c>
      <c r="I274" s="73">
        <v>0</v>
      </c>
      <c r="J274" s="74">
        <v>0</v>
      </c>
      <c r="K274" s="68" t="s">
        <v>349</v>
      </c>
    </row>
    <row r="275" spans="1:11" ht="39.6" hidden="1" x14ac:dyDescent="0.4">
      <c r="A275" s="67">
        <v>264</v>
      </c>
      <c r="B275" s="74" t="s">
        <v>385</v>
      </c>
      <c r="C275" s="69"/>
      <c r="D275" s="86">
        <v>0</v>
      </c>
      <c r="E275" s="77">
        <v>1</v>
      </c>
      <c r="F275" s="72" t="s">
        <v>14</v>
      </c>
      <c r="G275" s="73">
        <v>0</v>
      </c>
      <c r="H275" s="74">
        <v>0</v>
      </c>
      <c r="I275" s="73">
        <v>0</v>
      </c>
      <c r="J275" s="74">
        <v>0</v>
      </c>
      <c r="K275" s="68" t="s">
        <v>349</v>
      </c>
    </row>
    <row r="276" spans="1:11" ht="19.8" hidden="1" x14ac:dyDescent="0.4">
      <c r="A276" s="67">
        <v>265</v>
      </c>
      <c r="B276" s="74" t="s">
        <v>386</v>
      </c>
      <c r="C276" s="69"/>
      <c r="D276" s="86">
        <v>0</v>
      </c>
      <c r="E276" s="77">
        <v>1</v>
      </c>
      <c r="F276" s="72" t="s">
        <v>14</v>
      </c>
      <c r="G276" s="73">
        <v>0</v>
      </c>
      <c r="H276" s="74">
        <v>0</v>
      </c>
      <c r="I276" s="73">
        <v>0</v>
      </c>
      <c r="J276" s="74">
        <v>0</v>
      </c>
      <c r="K276" s="68" t="s">
        <v>349</v>
      </c>
    </row>
    <row r="277" spans="1:11" ht="19.8" hidden="1" x14ac:dyDescent="0.4">
      <c r="A277" s="67">
        <v>266</v>
      </c>
      <c r="B277" s="74" t="s">
        <v>387</v>
      </c>
      <c r="C277" s="69"/>
      <c r="D277" s="86">
        <v>0</v>
      </c>
      <c r="E277" s="77">
        <v>1</v>
      </c>
      <c r="F277" s="72" t="s">
        <v>14</v>
      </c>
      <c r="G277" s="73">
        <v>0</v>
      </c>
      <c r="H277" s="74">
        <v>0</v>
      </c>
      <c r="I277" s="73">
        <v>0</v>
      </c>
      <c r="J277" s="74">
        <v>0</v>
      </c>
      <c r="K277" s="68" t="s">
        <v>349</v>
      </c>
    </row>
    <row r="278" spans="1:11" ht="19.8" hidden="1" x14ac:dyDescent="0.4">
      <c r="A278" s="67">
        <v>267</v>
      </c>
      <c r="B278" s="74" t="s">
        <v>388</v>
      </c>
      <c r="C278" s="69"/>
      <c r="D278" s="86">
        <v>0</v>
      </c>
      <c r="E278" s="77">
        <v>1</v>
      </c>
      <c r="F278" s="72" t="s">
        <v>14</v>
      </c>
      <c r="G278" s="73">
        <v>0</v>
      </c>
      <c r="H278" s="74">
        <v>0</v>
      </c>
      <c r="I278" s="73">
        <v>0</v>
      </c>
      <c r="J278" s="74">
        <v>0</v>
      </c>
      <c r="K278" s="68" t="s">
        <v>349</v>
      </c>
    </row>
    <row r="279" spans="1:11" ht="19.8" hidden="1" x14ac:dyDescent="0.4">
      <c r="A279" s="67">
        <v>268</v>
      </c>
      <c r="B279" s="74" t="s">
        <v>389</v>
      </c>
      <c r="C279" s="69"/>
      <c r="D279" s="86">
        <v>0</v>
      </c>
      <c r="E279" s="77">
        <v>1</v>
      </c>
      <c r="F279" s="72" t="s">
        <v>14</v>
      </c>
      <c r="G279" s="73">
        <v>0</v>
      </c>
      <c r="H279" s="74">
        <v>0</v>
      </c>
      <c r="I279" s="73">
        <v>0</v>
      </c>
      <c r="J279" s="74">
        <v>0</v>
      </c>
      <c r="K279" s="68" t="s">
        <v>349</v>
      </c>
    </row>
    <row r="280" spans="1:11" ht="19.8" hidden="1" x14ac:dyDescent="0.4">
      <c r="A280" s="67">
        <v>269</v>
      </c>
      <c r="B280" s="74" t="s">
        <v>390</v>
      </c>
      <c r="C280" s="69"/>
      <c r="D280" s="86">
        <v>0</v>
      </c>
      <c r="E280" s="77">
        <v>1</v>
      </c>
      <c r="F280" s="72" t="s">
        <v>14</v>
      </c>
      <c r="G280" s="73">
        <v>0</v>
      </c>
      <c r="H280" s="74">
        <v>0</v>
      </c>
      <c r="I280" s="73">
        <v>0</v>
      </c>
      <c r="J280" s="74">
        <v>0</v>
      </c>
      <c r="K280" s="68" t="s">
        <v>349</v>
      </c>
    </row>
    <row r="281" spans="1:11" ht="19.8" hidden="1" x14ac:dyDescent="0.4">
      <c r="A281" s="67">
        <v>270</v>
      </c>
      <c r="B281" s="74" t="s">
        <v>391</v>
      </c>
      <c r="C281" s="69"/>
      <c r="D281" s="86">
        <v>0</v>
      </c>
      <c r="E281" s="77">
        <v>1</v>
      </c>
      <c r="F281" s="72" t="s">
        <v>14</v>
      </c>
      <c r="G281" s="73">
        <v>0</v>
      </c>
      <c r="H281" s="74">
        <v>0</v>
      </c>
      <c r="I281" s="73">
        <v>0</v>
      </c>
      <c r="J281" s="74">
        <v>0</v>
      </c>
      <c r="K281" s="68" t="s">
        <v>349</v>
      </c>
    </row>
    <row r="282" spans="1:11" ht="19.8" hidden="1" x14ac:dyDescent="0.4">
      <c r="A282" s="67">
        <v>271</v>
      </c>
      <c r="B282" s="74" t="s">
        <v>392</v>
      </c>
      <c r="C282" s="69"/>
      <c r="D282" s="86">
        <v>0</v>
      </c>
      <c r="E282" s="77">
        <v>1</v>
      </c>
      <c r="F282" s="72" t="s">
        <v>14</v>
      </c>
      <c r="G282" s="73">
        <v>0</v>
      </c>
      <c r="H282" s="74">
        <v>0</v>
      </c>
      <c r="I282" s="73">
        <v>0</v>
      </c>
      <c r="J282" s="74">
        <v>0</v>
      </c>
      <c r="K282" s="68" t="s">
        <v>349</v>
      </c>
    </row>
    <row r="283" spans="1:11" ht="19.8" hidden="1" x14ac:dyDescent="0.4">
      <c r="A283" s="67">
        <v>272</v>
      </c>
      <c r="B283" s="74" t="s">
        <v>393</v>
      </c>
      <c r="C283" s="69"/>
      <c r="D283" s="86">
        <v>0</v>
      </c>
      <c r="E283" s="77">
        <v>1</v>
      </c>
      <c r="F283" s="72" t="s">
        <v>14</v>
      </c>
      <c r="G283" s="73">
        <v>0</v>
      </c>
      <c r="H283" s="74">
        <v>0</v>
      </c>
      <c r="I283" s="73">
        <v>0</v>
      </c>
      <c r="J283" s="74">
        <v>0</v>
      </c>
      <c r="K283" s="68" t="s">
        <v>349</v>
      </c>
    </row>
    <row r="284" spans="1:11" ht="19.8" hidden="1" x14ac:dyDescent="0.4">
      <c r="A284" s="67">
        <v>273</v>
      </c>
      <c r="B284" s="74" t="s">
        <v>394</v>
      </c>
      <c r="C284" s="69"/>
      <c r="D284" s="86">
        <v>0</v>
      </c>
      <c r="E284" s="77">
        <v>1</v>
      </c>
      <c r="F284" s="72" t="s">
        <v>14</v>
      </c>
      <c r="G284" s="73">
        <v>0</v>
      </c>
      <c r="H284" s="74">
        <v>0</v>
      </c>
      <c r="I284" s="73">
        <v>0</v>
      </c>
      <c r="J284" s="74">
        <v>0</v>
      </c>
      <c r="K284" s="68" t="s">
        <v>349</v>
      </c>
    </row>
    <row r="285" spans="1:11" ht="19.8" hidden="1" x14ac:dyDescent="0.4">
      <c r="A285" s="67">
        <v>274</v>
      </c>
      <c r="B285" s="74" t="s">
        <v>395</v>
      </c>
      <c r="C285" s="69"/>
      <c r="D285" s="86">
        <v>0</v>
      </c>
      <c r="E285" s="77">
        <v>1</v>
      </c>
      <c r="F285" s="72" t="s">
        <v>14</v>
      </c>
      <c r="G285" s="73">
        <v>0</v>
      </c>
      <c r="H285" s="74">
        <v>0</v>
      </c>
      <c r="I285" s="73">
        <v>0</v>
      </c>
      <c r="J285" s="74">
        <v>0</v>
      </c>
      <c r="K285" s="68" t="s">
        <v>349</v>
      </c>
    </row>
    <row r="286" spans="1:11" ht="19.8" hidden="1" x14ac:dyDescent="0.4">
      <c r="A286" s="67">
        <v>275</v>
      </c>
      <c r="B286" s="74" t="s">
        <v>396</v>
      </c>
      <c r="C286" s="69"/>
      <c r="D286" s="86">
        <v>0</v>
      </c>
      <c r="E286" s="77">
        <v>1</v>
      </c>
      <c r="F286" s="72" t="s">
        <v>14</v>
      </c>
      <c r="G286" s="73">
        <v>0</v>
      </c>
      <c r="H286" s="74">
        <v>0</v>
      </c>
      <c r="I286" s="73">
        <v>0</v>
      </c>
      <c r="J286" s="74">
        <v>0</v>
      </c>
      <c r="K286" s="68" t="s">
        <v>349</v>
      </c>
    </row>
    <row r="287" spans="1:11" ht="19.8" hidden="1" x14ac:dyDescent="0.4">
      <c r="A287" s="67">
        <v>276</v>
      </c>
      <c r="B287" s="74" t="s">
        <v>397</v>
      </c>
      <c r="C287" s="69"/>
      <c r="D287" s="86">
        <v>0</v>
      </c>
      <c r="E287" s="77">
        <v>1</v>
      </c>
      <c r="F287" s="72" t="s">
        <v>14</v>
      </c>
      <c r="G287" s="73">
        <v>0</v>
      </c>
      <c r="H287" s="74">
        <v>0</v>
      </c>
      <c r="I287" s="73">
        <v>0</v>
      </c>
      <c r="J287" s="74">
        <v>0</v>
      </c>
      <c r="K287" s="68" t="s">
        <v>349</v>
      </c>
    </row>
    <row r="288" spans="1:11" ht="19.8" hidden="1" x14ac:dyDescent="0.4">
      <c r="A288" s="67">
        <v>277</v>
      </c>
      <c r="B288" s="74" t="s">
        <v>398</v>
      </c>
      <c r="C288" s="69"/>
      <c r="D288" s="86">
        <v>0</v>
      </c>
      <c r="E288" s="77">
        <v>1</v>
      </c>
      <c r="F288" s="72" t="s">
        <v>14</v>
      </c>
      <c r="G288" s="73">
        <v>0</v>
      </c>
      <c r="H288" s="74">
        <v>0</v>
      </c>
      <c r="I288" s="73">
        <v>0</v>
      </c>
      <c r="J288" s="74">
        <v>0</v>
      </c>
      <c r="K288" s="68" t="s">
        <v>349</v>
      </c>
    </row>
    <row r="289" spans="1:11" ht="19.8" hidden="1" x14ac:dyDescent="0.4">
      <c r="A289" s="67">
        <v>278</v>
      </c>
      <c r="B289" s="74" t="s">
        <v>399</v>
      </c>
      <c r="C289" s="69"/>
      <c r="D289" s="86">
        <v>0</v>
      </c>
      <c r="E289" s="77">
        <v>1</v>
      </c>
      <c r="F289" s="72" t="s">
        <v>14</v>
      </c>
      <c r="G289" s="73">
        <v>0</v>
      </c>
      <c r="H289" s="74">
        <v>0</v>
      </c>
      <c r="I289" s="73">
        <v>0</v>
      </c>
      <c r="J289" s="74">
        <v>0</v>
      </c>
      <c r="K289" s="68" t="s">
        <v>349</v>
      </c>
    </row>
    <row r="290" spans="1:11" ht="19.8" hidden="1" x14ac:dyDescent="0.4">
      <c r="A290" s="67">
        <v>279</v>
      </c>
      <c r="B290" s="74" t="s">
        <v>400</v>
      </c>
      <c r="C290" s="69"/>
      <c r="D290" s="86">
        <v>0</v>
      </c>
      <c r="E290" s="77">
        <v>1</v>
      </c>
      <c r="F290" s="72" t="s">
        <v>14</v>
      </c>
      <c r="G290" s="73">
        <v>0</v>
      </c>
      <c r="H290" s="74">
        <v>0</v>
      </c>
      <c r="I290" s="73">
        <v>0</v>
      </c>
      <c r="J290" s="74">
        <v>0</v>
      </c>
      <c r="K290" s="68" t="s">
        <v>349</v>
      </c>
    </row>
    <row r="291" spans="1:11" ht="19.8" hidden="1" x14ac:dyDescent="0.4">
      <c r="A291" s="67">
        <v>280</v>
      </c>
      <c r="B291" s="74" t="s">
        <v>401</v>
      </c>
      <c r="C291" s="69"/>
      <c r="D291" s="86">
        <v>0</v>
      </c>
      <c r="E291" s="77">
        <v>1</v>
      </c>
      <c r="F291" s="72" t="s">
        <v>14</v>
      </c>
      <c r="G291" s="73">
        <v>0</v>
      </c>
      <c r="H291" s="74">
        <v>0</v>
      </c>
      <c r="I291" s="73">
        <v>0</v>
      </c>
      <c r="J291" s="74">
        <v>0</v>
      </c>
      <c r="K291" s="68" t="s">
        <v>349</v>
      </c>
    </row>
    <row r="292" spans="1:11" ht="19.8" hidden="1" x14ac:dyDescent="0.4">
      <c r="A292" s="67">
        <v>281</v>
      </c>
      <c r="B292" s="74" t="s">
        <v>402</v>
      </c>
      <c r="C292" s="69"/>
      <c r="D292" s="86">
        <v>0</v>
      </c>
      <c r="E292" s="77">
        <v>1</v>
      </c>
      <c r="F292" s="72" t="s">
        <v>14</v>
      </c>
      <c r="G292" s="73">
        <v>0</v>
      </c>
      <c r="H292" s="74">
        <v>0</v>
      </c>
      <c r="I292" s="73">
        <v>0</v>
      </c>
      <c r="J292" s="74">
        <v>0</v>
      </c>
      <c r="K292" s="68" t="s">
        <v>349</v>
      </c>
    </row>
    <row r="293" spans="1:11" ht="39.6" hidden="1" x14ac:dyDescent="0.4">
      <c r="A293" s="67">
        <v>282</v>
      </c>
      <c r="B293" s="74" t="s">
        <v>403</v>
      </c>
      <c r="C293" s="69"/>
      <c r="D293" s="86">
        <v>0</v>
      </c>
      <c r="E293" s="77">
        <v>1</v>
      </c>
      <c r="F293" s="72" t="s">
        <v>14</v>
      </c>
      <c r="G293" s="73">
        <v>0</v>
      </c>
      <c r="H293" s="74">
        <v>0</v>
      </c>
      <c r="I293" s="73">
        <v>0</v>
      </c>
      <c r="J293" s="74">
        <v>0</v>
      </c>
      <c r="K293" s="68" t="s">
        <v>349</v>
      </c>
    </row>
    <row r="294" spans="1:11" ht="19.8" hidden="1" x14ac:dyDescent="0.4">
      <c r="A294" s="67">
        <v>283</v>
      </c>
      <c r="B294" s="74" t="s">
        <v>404</v>
      </c>
      <c r="C294" s="69"/>
      <c r="D294" s="86">
        <v>0</v>
      </c>
      <c r="E294" s="77">
        <v>1</v>
      </c>
      <c r="F294" s="72" t="s">
        <v>14</v>
      </c>
      <c r="G294" s="73">
        <v>0</v>
      </c>
      <c r="H294" s="74">
        <v>0</v>
      </c>
      <c r="I294" s="73">
        <v>0</v>
      </c>
      <c r="J294" s="74">
        <v>0</v>
      </c>
      <c r="K294" s="68" t="s">
        <v>349</v>
      </c>
    </row>
    <row r="295" spans="1:11" ht="19.8" hidden="1" x14ac:dyDescent="0.4">
      <c r="A295" s="67">
        <v>284</v>
      </c>
      <c r="B295" s="74" t="s">
        <v>405</v>
      </c>
      <c r="C295" s="69"/>
      <c r="D295" s="86">
        <v>0</v>
      </c>
      <c r="E295" s="77">
        <v>1</v>
      </c>
      <c r="F295" s="72" t="s">
        <v>14</v>
      </c>
      <c r="G295" s="73">
        <v>0</v>
      </c>
      <c r="H295" s="74">
        <v>0</v>
      </c>
      <c r="I295" s="73">
        <v>0</v>
      </c>
      <c r="J295" s="74">
        <v>0</v>
      </c>
      <c r="K295" s="68" t="s">
        <v>349</v>
      </c>
    </row>
    <row r="296" spans="1:11" ht="19.8" hidden="1" x14ac:dyDescent="0.4">
      <c r="A296" s="67">
        <v>285</v>
      </c>
      <c r="B296" s="74" t="s">
        <v>406</v>
      </c>
      <c r="C296" s="69"/>
      <c r="D296" s="86">
        <v>0</v>
      </c>
      <c r="E296" s="77">
        <v>1</v>
      </c>
      <c r="F296" s="72" t="s">
        <v>14</v>
      </c>
      <c r="G296" s="73">
        <v>0</v>
      </c>
      <c r="H296" s="74">
        <v>0</v>
      </c>
      <c r="I296" s="73">
        <v>0</v>
      </c>
      <c r="J296" s="74">
        <v>0</v>
      </c>
      <c r="K296" s="68" t="s">
        <v>349</v>
      </c>
    </row>
    <row r="297" spans="1:11" ht="19.8" hidden="1" x14ac:dyDescent="0.4">
      <c r="A297" s="67">
        <v>286</v>
      </c>
      <c r="B297" s="74" t="s">
        <v>407</v>
      </c>
      <c r="C297" s="69"/>
      <c r="D297" s="86">
        <v>0</v>
      </c>
      <c r="E297" s="77">
        <v>1</v>
      </c>
      <c r="F297" s="72" t="s">
        <v>14</v>
      </c>
      <c r="G297" s="73">
        <v>0</v>
      </c>
      <c r="H297" s="74">
        <v>0</v>
      </c>
      <c r="I297" s="73">
        <v>0</v>
      </c>
      <c r="J297" s="74">
        <v>0</v>
      </c>
      <c r="K297" s="68" t="s">
        <v>349</v>
      </c>
    </row>
    <row r="298" spans="1:11" ht="19.8" hidden="1" x14ac:dyDescent="0.4">
      <c r="A298" s="67">
        <v>287</v>
      </c>
      <c r="B298" s="74" t="s">
        <v>408</v>
      </c>
      <c r="C298" s="69"/>
      <c r="D298" s="86">
        <v>0</v>
      </c>
      <c r="E298" s="77">
        <v>1</v>
      </c>
      <c r="F298" s="72" t="s">
        <v>14</v>
      </c>
      <c r="G298" s="73">
        <v>0</v>
      </c>
      <c r="H298" s="74">
        <v>0</v>
      </c>
      <c r="I298" s="73">
        <v>0</v>
      </c>
      <c r="J298" s="74">
        <v>0</v>
      </c>
      <c r="K298" s="68" t="s">
        <v>349</v>
      </c>
    </row>
    <row r="299" spans="1:11" ht="19.8" hidden="1" x14ac:dyDescent="0.4">
      <c r="A299" s="67">
        <v>288</v>
      </c>
      <c r="B299" s="74" t="s">
        <v>409</v>
      </c>
      <c r="C299" s="69"/>
      <c r="D299" s="86">
        <v>0</v>
      </c>
      <c r="E299" s="77">
        <v>1</v>
      </c>
      <c r="F299" s="72" t="s">
        <v>14</v>
      </c>
      <c r="G299" s="73">
        <v>0</v>
      </c>
      <c r="H299" s="74">
        <v>0</v>
      </c>
      <c r="I299" s="73">
        <v>0</v>
      </c>
      <c r="J299" s="74">
        <v>0</v>
      </c>
      <c r="K299" s="68" t="s">
        <v>349</v>
      </c>
    </row>
    <row r="300" spans="1:11" ht="19.8" hidden="1" x14ac:dyDescent="0.4">
      <c r="A300" s="67">
        <v>289</v>
      </c>
      <c r="B300" s="74" t="s">
        <v>410</v>
      </c>
      <c r="C300" s="69"/>
      <c r="D300" s="86">
        <v>0</v>
      </c>
      <c r="E300" s="77">
        <v>1</v>
      </c>
      <c r="F300" s="72" t="s">
        <v>14</v>
      </c>
      <c r="G300" s="73">
        <v>0</v>
      </c>
      <c r="H300" s="74">
        <v>0</v>
      </c>
      <c r="I300" s="73">
        <v>0</v>
      </c>
      <c r="J300" s="74">
        <v>0</v>
      </c>
      <c r="K300" s="68" t="s">
        <v>349</v>
      </c>
    </row>
    <row r="301" spans="1:11" ht="19.8" hidden="1" x14ac:dyDescent="0.4">
      <c r="A301" s="67">
        <v>290</v>
      </c>
      <c r="B301" s="74" t="s">
        <v>411</v>
      </c>
      <c r="C301" s="69"/>
      <c r="D301" s="86">
        <v>0</v>
      </c>
      <c r="E301" s="77">
        <v>1</v>
      </c>
      <c r="F301" s="72" t="s">
        <v>14</v>
      </c>
      <c r="G301" s="73">
        <v>0</v>
      </c>
      <c r="H301" s="74">
        <v>0</v>
      </c>
      <c r="I301" s="73">
        <v>0</v>
      </c>
      <c r="J301" s="74">
        <v>0</v>
      </c>
      <c r="K301" s="68" t="s">
        <v>349</v>
      </c>
    </row>
    <row r="302" spans="1:11" ht="19.8" hidden="1" x14ac:dyDescent="0.4">
      <c r="A302" s="67">
        <v>291</v>
      </c>
      <c r="B302" s="74" t="s">
        <v>412</v>
      </c>
      <c r="C302" s="69"/>
      <c r="D302" s="86">
        <v>0</v>
      </c>
      <c r="E302" s="77">
        <v>1</v>
      </c>
      <c r="F302" s="72" t="s">
        <v>14</v>
      </c>
      <c r="G302" s="73">
        <v>0</v>
      </c>
      <c r="H302" s="74">
        <v>0</v>
      </c>
      <c r="I302" s="73">
        <v>0</v>
      </c>
      <c r="J302" s="74">
        <v>0</v>
      </c>
      <c r="K302" s="68" t="s">
        <v>349</v>
      </c>
    </row>
    <row r="303" spans="1:11" ht="19.8" hidden="1" x14ac:dyDescent="0.4">
      <c r="A303" s="67">
        <v>292</v>
      </c>
      <c r="B303" s="74" t="s">
        <v>413</v>
      </c>
      <c r="C303" s="69"/>
      <c r="D303" s="86">
        <v>0</v>
      </c>
      <c r="E303" s="77">
        <v>1</v>
      </c>
      <c r="F303" s="72" t="s">
        <v>14</v>
      </c>
      <c r="G303" s="73">
        <v>0</v>
      </c>
      <c r="H303" s="74">
        <v>0</v>
      </c>
      <c r="I303" s="73">
        <v>0</v>
      </c>
      <c r="J303" s="74">
        <v>0</v>
      </c>
      <c r="K303" s="68" t="s">
        <v>349</v>
      </c>
    </row>
    <row r="304" spans="1:11" ht="19.8" hidden="1" x14ac:dyDescent="0.4">
      <c r="A304" s="67">
        <v>293</v>
      </c>
      <c r="B304" s="74" t="s">
        <v>414</v>
      </c>
      <c r="C304" s="69"/>
      <c r="D304" s="86">
        <v>0</v>
      </c>
      <c r="E304" s="77">
        <v>1</v>
      </c>
      <c r="F304" s="72" t="s">
        <v>14</v>
      </c>
      <c r="G304" s="73">
        <v>0</v>
      </c>
      <c r="H304" s="74">
        <v>0</v>
      </c>
      <c r="I304" s="73">
        <v>0</v>
      </c>
      <c r="J304" s="74">
        <v>0</v>
      </c>
      <c r="K304" s="68" t="s">
        <v>349</v>
      </c>
    </row>
    <row r="305" spans="1:11" ht="19.8" hidden="1" x14ac:dyDescent="0.4">
      <c r="A305" s="67">
        <v>294</v>
      </c>
      <c r="B305" s="74" t="s">
        <v>415</v>
      </c>
      <c r="C305" s="69"/>
      <c r="D305" s="86">
        <v>0</v>
      </c>
      <c r="E305" s="77">
        <v>1</v>
      </c>
      <c r="F305" s="72" t="s">
        <v>14</v>
      </c>
      <c r="G305" s="73">
        <v>0</v>
      </c>
      <c r="H305" s="74">
        <v>0</v>
      </c>
      <c r="I305" s="73">
        <v>0</v>
      </c>
      <c r="J305" s="74">
        <v>0</v>
      </c>
      <c r="K305" s="68" t="s">
        <v>349</v>
      </c>
    </row>
    <row r="306" spans="1:11" ht="19.8" hidden="1" x14ac:dyDescent="0.4">
      <c r="A306" s="67">
        <v>295</v>
      </c>
      <c r="B306" s="74" t="s">
        <v>416</v>
      </c>
      <c r="C306" s="69"/>
      <c r="D306" s="86">
        <v>0</v>
      </c>
      <c r="E306" s="77">
        <v>1</v>
      </c>
      <c r="F306" s="72" t="s">
        <v>14</v>
      </c>
      <c r="G306" s="73">
        <v>0</v>
      </c>
      <c r="H306" s="74">
        <v>0</v>
      </c>
      <c r="I306" s="73">
        <v>0</v>
      </c>
      <c r="J306" s="74">
        <v>0</v>
      </c>
      <c r="K306" s="68" t="s">
        <v>349</v>
      </c>
    </row>
    <row r="307" spans="1:11" ht="19.8" hidden="1" x14ac:dyDescent="0.4">
      <c r="A307" s="67">
        <v>296</v>
      </c>
      <c r="B307" s="74" t="s">
        <v>417</v>
      </c>
      <c r="C307" s="69"/>
      <c r="D307" s="86">
        <v>0</v>
      </c>
      <c r="E307" s="77">
        <v>1</v>
      </c>
      <c r="F307" s="72" t="s">
        <v>14</v>
      </c>
      <c r="G307" s="73">
        <v>0</v>
      </c>
      <c r="H307" s="74">
        <v>0</v>
      </c>
      <c r="I307" s="73">
        <v>0</v>
      </c>
      <c r="J307" s="74">
        <v>0</v>
      </c>
      <c r="K307" s="68" t="s">
        <v>349</v>
      </c>
    </row>
    <row r="308" spans="1:11" ht="19.8" hidden="1" x14ac:dyDescent="0.4">
      <c r="A308" s="67">
        <v>297</v>
      </c>
      <c r="B308" s="74" t="s">
        <v>418</v>
      </c>
      <c r="C308" s="69"/>
      <c r="D308" s="86">
        <v>0</v>
      </c>
      <c r="E308" s="77">
        <v>1</v>
      </c>
      <c r="F308" s="72" t="s">
        <v>14</v>
      </c>
      <c r="G308" s="73">
        <v>0</v>
      </c>
      <c r="H308" s="74">
        <v>0</v>
      </c>
      <c r="I308" s="73">
        <v>0</v>
      </c>
      <c r="J308" s="74">
        <v>0</v>
      </c>
      <c r="K308" s="68" t="s">
        <v>349</v>
      </c>
    </row>
    <row r="309" spans="1:11" ht="19.8" hidden="1" x14ac:dyDescent="0.4">
      <c r="A309" s="67">
        <v>298</v>
      </c>
      <c r="B309" s="74" t="s">
        <v>419</v>
      </c>
      <c r="C309" s="69"/>
      <c r="D309" s="86">
        <v>0</v>
      </c>
      <c r="E309" s="77">
        <v>1</v>
      </c>
      <c r="F309" s="72" t="s">
        <v>14</v>
      </c>
      <c r="G309" s="73">
        <v>0</v>
      </c>
      <c r="H309" s="74">
        <v>0</v>
      </c>
      <c r="I309" s="73">
        <v>0</v>
      </c>
      <c r="J309" s="74">
        <v>0</v>
      </c>
      <c r="K309" s="68" t="s">
        <v>349</v>
      </c>
    </row>
    <row r="310" spans="1:11" ht="19.8" hidden="1" x14ac:dyDescent="0.4">
      <c r="A310" s="67">
        <v>299</v>
      </c>
      <c r="B310" s="74" t="s">
        <v>420</v>
      </c>
      <c r="C310" s="69"/>
      <c r="D310" s="86">
        <v>0</v>
      </c>
      <c r="E310" s="77">
        <v>1</v>
      </c>
      <c r="F310" s="72" t="s">
        <v>14</v>
      </c>
      <c r="G310" s="73">
        <v>0</v>
      </c>
      <c r="H310" s="74">
        <v>0</v>
      </c>
      <c r="I310" s="73">
        <v>0</v>
      </c>
      <c r="J310" s="74">
        <v>0</v>
      </c>
      <c r="K310" s="68" t="s">
        <v>349</v>
      </c>
    </row>
    <row r="311" spans="1:11" ht="39.6" hidden="1" x14ac:dyDescent="0.4">
      <c r="A311" s="67">
        <v>300</v>
      </c>
      <c r="B311" s="74" t="s">
        <v>421</v>
      </c>
      <c r="C311" s="69"/>
      <c r="D311" s="86">
        <v>0</v>
      </c>
      <c r="E311" s="77">
        <v>1</v>
      </c>
      <c r="F311" s="72" t="s">
        <v>14</v>
      </c>
      <c r="G311" s="73">
        <v>0</v>
      </c>
      <c r="H311" s="74">
        <v>0</v>
      </c>
      <c r="I311" s="73">
        <v>0</v>
      </c>
      <c r="J311" s="74">
        <v>0</v>
      </c>
      <c r="K311" s="68" t="s">
        <v>349</v>
      </c>
    </row>
    <row r="312" spans="1:11" ht="19.8" hidden="1" x14ac:dyDescent="0.4">
      <c r="A312" s="67">
        <v>301</v>
      </c>
      <c r="B312" s="74" t="s">
        <v>422</v>
      </c>
      <c r="C312" s="69"/>
      <c r="D312" s="86">
        <v>0</v>
      </c>
      <c r="E312" s="77">
        <v>1</v>
      </c>
      <c r="F312" s="72" t="s">
        <v>14</v>
      </c>
      <c r="G312" s="73">
        <v>0</v>
      </c>
      <c r="H312" s="74">
        <v>0</v>
      </c>
      <c r="I312" s="73">
        <v>0</v>
      </c>
      <c r="J312" s="74">
        <v>0</v>
      </c>
      <c r="K312" s="68" t="s">
        <v>349</v>
      </c>
    </row>
    <row r="313" spans="1:11" ht="39.6" hidden="1" x14ac:dyDescent="0.4">
      <c r="A313" s="67">
        <v>302</v>
      </c>
      <c r="B313" s="74" t="s">
        <v>423</v>
      </c>
      <c r="C313" s="69"/>
      <c r="D313" s="86">
        <v>0</v>
      </c>
      <c r="E313" s="77">
        <v>1</v>
      </c>
      <c r="F313" s="72" t="s">
        <v>14</v>
      </c>
      <c r="G313" s="73">
        <v>0</v>
      </c>
      <c r="H313" s="74">
        <v>0</v>
      </c>
      <c r="I313" s="73">
        <v>0</v>
      </c>
      <c r="J313" s="74">
        <v>0</v>
      </c>
      <c r="K313" s="68" t="s">
        <v>349</v>
      </c>
    </row>
    <row r="314" spans="1:11" ht="39.6" hidden="1" x14ac:dyDescent="0.4">
      <c r="A314" s="67">
        <v>303</v>
      </c>
      <c r="B314" s="74" t="s">
        <v>424</v>
      </c>
      <c r="C314" s="69"/>
      <c r="D314" s="86">
        <v>0</v>
      </c>
      <c r="E314" s="77">
        <v>1</v>
      </c>
      <c r="F314" s="72" t="s">
        <v>14</v>
      </c>
      <c r="G314" s="73">
        <v>0</v>
      </c>
      <c r="H314" s="74">
        <v>0</v>
      </c>
      <c r="I314" s="73">
        <v>0</v>
      </c>
      <c r="J314" s="74">
        <v>0</v>
      </c>
      <c r="K314" s="68" t="s">
        <v>349</v>
      </c>
    </row>
    <row r="315" spans="1:11" ht="19.8" hidden="1" x14ac:dyDescent="0.4">
      <c r="A315" s="67">
        <v>304</v>
      </c>
      <c r="B315" s="74" t="s">
        <v>425</v>
      </c>
      <c r="C315" s="69"/>
      <c r="D315" s="86">
        <v>0</v>
      </c>
      <c r="E315" s="77">
        <v>1</v>
      </c>
      <c r="F315" s="72" t="s">
        <v>14</v>
      </c>
      <c r="G315" s="73">
        <v>0</v>
      </c>
      <c r="H315" s="74">
        <v>0</v>
      </c>
      <c r="I315" s="73">
        <v>0</v>
      </c>
      <c r="J315" s="74">
        <v>0</v>
      </c>
      <c r="K315" s="68" t="s">
        <v>349</v>
      </c>
    </row>
    <row r="316" spans="1:11" ht="19.8" hidden="1" x14ac:dyDescent="0.4">
      <c r="A316" s="67">
        <v>305</v>
      </c>
      <c r="B316" s="74" t="s">
        <v>426</v>
      </c>
      <c r="C316" s="69"/>
      <c r="D316" s="86">
        <v>0</v>
      </c>
      <c r="E316" s="77">
        <v>1</v>
      </c>
      <c r="F316" s="72" t="s">
        <v>14</v>
      </c>
      <c r="G316" s="73">
        <v>0</v>
      </c>
      <c r="H316" s="74">
        <v>0</v>
      </c>
      <c r="I316" s="73">
        <v>0</v>
      </c>
      <c r="J316" s="74">
        <v>0</v>
      </c>
      <c r="K316" s="68" t="s">
        <v>349</v>
      </c>
    </row>
    <row r="317" spans="1:11" ht="19.8" hidden="1" x14ac:dyDescent="0.4">
      <c r="A317" s="67">
        <v>306</v>
      </c>
      <c r="B317" s="74" t="s">
        <v>427</v>
      </c>
      <c r="C317" s="69"/>
      <c r="D317" s="86">
        <v>0</v>
      </c>
      <c r="E317" s="77">
        <v>1</v>
      </c>
      <c r="F317" s="72" t="s">
        <v>14</v>
      </c>
      <c r="G317" s="73">
        <v>0</v>
      </c>
      <c r="H317" s="74">
        <v>0</v>
      </c>
      <c r="I317" s="73">
        <v>0</v>
      </c>
      <c r="J317" s="74">
        <v>0</v>
      </c>
      <c r="K317" s="68" t="s">
        <v>349</v>
      </c>
    </row>
    <row r="318" spans="1:11" ht="19.8" hidden="1" x14ac:dyDescent="0.4">
      <c r="A318" s="67">
        <v>307</v>
      </c>
      <c r="B318" s="74" t="s">
        <v>428</v>
      </c>
      <c r="C318" s="69"/>
      <c r="D318" s="86">
        <v>0</v>
      </c>
      <c r="E318" s="77">
        <v>1</v>
      </c>
      <c r="F318" s="72" t="s">
        <v>14</v>
      </c>
      <c r="G318" s="73">
        <v>0</v>
      </c>
      <c r="H318" s="74">
        <v>0</v>
      </c>
      <c r="I318" s="73">
        <v>0</v>
      </c>
      <c r="J318" s="74">
        <v>0</v>
      </c>
      <c r="K318" s="68" t="s">
        <v>349</v>
      </c>
    </row>
    <row r="319" spans="1:11" ht="19.8" hidden="1" x14ac:dyDescent="0.4">
      <c r="A319" s="67">
        <v>308</v>
      </c>
      <c r="B319" s="74" t="s">
        <v>429</v>
      </c>
      <c r="C319" s="69"/>
      <c r="D319" s="86">
        <v>0</v>
      </c>
      <c r="E319" s="77">
        <v>1</v>
      </c>
      <c r="F319" s="72" t="s">
        <v>14</v>
      </c>
      <c r="G319" s="73">
        <v>0</v>
      </c>
      <c r="H319" s="74">
        <v>0</v>
      </c>
      <c r="I319" s="73">
        <v>0</v>
      </c>
      <c r="J319" s="74">
        <v>0</v>
      </c>
      <c r="K319" s="68" t="s">
        <v>349</v>
      </c>
    </row>
    <row r="320" spans="1:11" ht="19.8" hidden="1" x14ac:dyDescent="0.4">
      <c r="A320" s="67">
        <v>309</v>
      </c>
      <c r="B320" s="74" t="s">
        <v>430</v>
      </c>
      <c r="C320" s="69"/>
      <c r="D320" s="86">
        <v>0</v>
      </c>
      <c r="E320" s="77">
        <v>1</v>
      </c>
      <c r="F320" s="72" t="s">
        <v>14</v>
      </c>
      <c r="G320" s="73">
        <v>0</v>
      </c>
      <c r="H320" s="74">
        <v>0</v>
      </c>
      <c r="I320" s="73">
        <v>0</v>
      </c>
      <c r="J320" s="74">
        <v>0</v>
      </c>
      <c r="K320" s="68" t="s">
        <v>349</v>
      </c>
    </row>
    <row r="321" spans="1:11" ht="19.8" hidden="1" x14ac:dyDescent="0.4">
      <c r="A321" s="67">
        <v>310</v>
      </c>
      <c r="B321" s="74" t="s">
        <v>431</v>
      </c>
      <c r="C321" s="69"/>
      <c r="D321" s="86">
        <v>0</v>
      </c>
      <c r="E321" s="77">
        <v>1</v>
      </c>
      <c r="F321" s="72" t="s">
        <v>14</v>
      </c>
      <c r="G321" s="73">
        <v>0</v>
      </c>
      <c r="H321" s="74">
        <v>0</v>
      </c>
      <c r="I321" s="73">
        <v>0</v>
      </c>
      <c r="J321" s="74">
        <v>0</v>
      </c>
      <c r="K321" s="68" t="s">
        <v>349</v>
      </c>
    </row>
    <row r="322" spans="1:11" ht="19.8" hidden="1" x14ac:dyDescent="0.4">
      <c r="A322" s="67">
        <v>311</v>
      </c>
      <c r="B322" s="74" t="s">
        <v>432</v>
      </c>
      <c r="C322" s="69"/>
      <c r="D322" s="86">
        <v>0</v>
      </c>
      <c r="E322" s="77">
        <v>1</v>
      </c>
      <c r="F322" s="72" t="s">
        <v>14</v>
      </c>
      <c r="G322" s="73">
        <v>0</v>
      </c>
      <c r="H322" s="74">
        <v>0</v>
      </c>
      <c r="I322" s="73">
        <v>0</v>
      </c>
      <c r="J322" s="74">
        <v>0</v>
      </c>
      <c r="K322" s="68" t="s">
        <v>349</v>
      </c>
    </row>
    <row r="323" spans="1:11" ht="19.8" hidden="1" x14ac:dyDescent="0.4">
      <c r="A323" s="67">
        <v>312</v>
      </c>
      <c r="B323" s="74" t="s">
        <v>433</v>
      </c>
      <c r="C323" s="69"/>
      <c r="D323" s="86">
        <v>0</v>
      </c>
      <c r="E323" s="77">
        <v>1</v>
      </c>
      <c r="F323" s="72" t="s">
        <v>14</v>
      </c>
      <c r="G323" s="73">
        <v>0</v>
      </c>
      <c r="H323" s="74">
        <v>0</v>
      </c>
      <c r="I323" s="73">
        <v>0</v>
      </c>
      <c r="J323" s="74">
        <v>0</v>
      </c>
      <c r="K323" s="68" t="s">
        <v>349</v>
      </c>
    </row>
    <row r="324" spans="1:11" ht="19.8" hidden="1" x14ac:dyDescent="0.4">
      <c r="A324" s="67">
        <v>313</v>
      </c>
      <c r="B324" s="74" t="s">
        <v>434</v>
      </c>
      <c r="C324" s="69"/>
      <c r="D324" s="86">
        <v>0</v>
      </c>
      <c r="E324" s="77">
        <v>1</v>
      </c>
      <c r="F324" s="72" t="s">
        <v>14</v>
      </c>
      <c r="G324" s="73">
        <v>0</v>
      </c>
      <c r="H324" s="74">
        <v>0</v>
      </c>
      <c r="I324" s="73">
        <v>0</v>
      </c>
      <c r="J324" s="74">
        <v>0</v>
      </c>
      <c r="K324" s="68" t="s">
        <v>349</v>
      </c>
    </row>
    <row r="325" spans="1:11" ht="19.8" hidden="1" x14ac:dyDescent="0.4">
      <c r="A325" s="67">
        <v>314</v>
      </c>
      <c r="B325" s="74" t="s">
        <v>435</v>
      </c>
      <c r="C325" s="69"/>
      <c r="D325" s="86">
        <v>0</v>
      </c>
      <c r="E325" s="77">
        <v>1</v>
      </c>
      <c r="F325" s="72" t="s">
        <v>14</v>
      </c>
      <c r="G325" s="73">
        <v>0</v>
      </c>
      <c r="H325" s="74">
        <v>0</v>
      </c>
      <c r="I325" s="73">
        <v>0</v>
      </c>
      <c r="J325" s="74">
        <v>0</v>
      </c>
      <c r="K325" s="68" t="s">
        <v>349</v>
      </c>
    </row>
    <row r="326" spans="1:11" ht="19.8" hidden="1" x14ac:dyDescent="0.4">
      <c r="A326" s="67">
        <v>315</v>
      </c>
      <c r="B326" s="74" t="s">
        <v>436</v>
      </c>
      <c r="C326" s="69"/>
      <c r="D326" s="86">
        <v>0</v>
      </c>
      <c r="E326" s="77">
        <v>1</v>
      </c>
      <c r="F326" s="72" t="s">
        <v>14</v>
      </c>
      <c r="G326" s="73">
        <v>0</v>
      </c>
      <c r="H326" s="74">
        <v>0</v>
      </c>
      <c r="I326" s="73">
        <v>0</v>
      </c>
      <c r="J326" s="74">
        <v>0</v>
      </c>
      <c r="K326" s="68" t="s">
        <v>349</v>
      </c>
    </row>
    <row r="327" spans="1:11" ht="19.8" hidden="1" x14ac:dyDescent="0.4">
      <c r="A327" s="67">
        <v>316</v>
      </c>
      <c r="B327" s="74" t="s">
        <v>437</v>
      </c>
      <c r="C327" s="69"/>
      <c r="D327" s="86">
        <v>0</v>
      </c>
      <c r="E327" s="77">
        <v>1</v>
      </c>
      <c r="F327" s="72" t="s">
        <v>14</v>
      </c>
      <c r="G327" s="73">
        <v>0</v>
      </c>
      <c r="H327" s="74">
        <v>0</v>
      </c>
      <c r="I327" s="73">
        <v>0</v>
      </c>
      <c r="J327" s="74">
        <v>0</v>
      </c>
      <c r="K327" s="68" t="s">
        <v>349</v>
      </c>
    </row>
    <row r="328" spans="1:11" ht="19.8" hidden="1" x14ac:dyDescent="0.4">
      <c r="A328" s="67">
        <v>317</v>
      </c>
      <c r="B328" s="74" t="s">
        <v>438</v>
      </c>
      <c r="C328" s="69"/>
      <c r="D328" s="86">
        <v>0</v>
      </c>
      <c r="E328" s="77">
        <v>1</v>
      </c>
      <c r="F328" s="72" t="s">
        <v>14</v>
      </c>
      <c r="G328" s="73">
        <v>0</v>
      </c>
      <c r="H328" s="74">
        <v>0</v>
      </c>
      <c r="I328" s="73">
        <v>0</v>
      </c>
      <c r="J328" s="74">
        <v>0</v>
      </c>
      <c r="K328" s="68" t="s">
        <v>349</v>
      </c>
    </row>
    <row r="329" spans="1:11" ht="19.8" hidden="1" x14ac:dyDescent="0.4">
      <c r="A329" s="67">
        <v>318</v>
      </c>
      <c r="B329" s="74" t="s">
        <v>439</v>
      </c>
      <c r="C329" s="69"/>
      <c r="D329" s="86">
        <v>0</v>
      </c>
      <c r="E329" s="77">
        <v>1</v>
      </c>
      <c r="F329" s="72" t="s">
        <v>14</v>
      </c>
      <c r="G329" s="73">
        <v>0</v>
      </c>
      <c r="H329" s="74">
        <v>0</v>
      </c>
      <c r="I329" s="73">
        <v>0</v>
      </c>
      <c r="J329" s="74">
        <v>0</v>
      </c>
      <c r="K329" s="68" t="s">
        <v>349</v>
      </c>
    </row>
    <row r="330" spans="1:11" ht="19.8" hidden="1" x14ac:dyDescent="0.4">
      <c r="A330" s="67">
        <v>319</v>
      </c>
      <c r="B330" s="74" t="s">
        <v>440</v>
      </c>
      <c r="C330" s="69"/>
      <c r="D330" s="86">
        <v>0</v>
      </c>
      <c r="E330" s="77">
        <v>1</v>
      </c>
      <c r="F330" s="72" t="s">
        <v>14</v>
      </c>
      <c r="G330" s="73">
        <v>0</v>
      </c>
      <c r="H330" s="74">
        <v>0</v>
      </c>
      <c r="I330" s="73">
        <v>0</v>
      </c>
      <c r="J330" s="74">
        <v>0</v>
      </c>
      <c r="K330" s="68" t="s">
        <v>349</v>
      </c>
    </row>
    <row r="331" spans="1:11" ht="19.8" hidden="1" x14ac:dyDescent="0.4">
      <c r="A331" s="67">
        <v>320</v>
      </c>
      <c r="B331" s="74" t="s">
        <v>441</v>
      </c>
      <c r="C331" s="69"/>
      <c r="D331" s="86">
        <v>0</v>
      </c>
      <c r="E331" s="77">
        <v>1</v>
      </c>
      <c r="F331" s="72" t="s">
        <v>14</v>
      </c>
      <c r="G331" s="73">
        <v>0</v>
      </c>
      <c r="H331" s="74">
        <v>0</v>
      </c>
      <c r="I331" s="73">
        <v>0</v>
      </c>
      <c r="J331" s="74">
        <v>0</v>
      </c>
      <c r="K331" s="68" t="s">
        <v>349</v>
      </c>
    </row>
    <row r="332" spans="1:11" ht="19.8" hidden="1" x14ac:dyDescent="0.4">
      <c r="A332" s="67">
        <v>321</v>
      </c>
      <c r="B332" s="74" t="s">
        <v>442</v>
      </c>
      <c r="C332" s="69"/>
      <c r="D332" s="86">
        <v>0</v>
      </c>
      <c r="E332" s="77">
        <v>1</v>
      </c>
      <c r="F332" s="72" t="s">
        <v>14</v>
      </c>
      <c r="G332" s="73">
        <v>0</v>
      </c>
      <c r="H332" s="74">
        <v>0</v>
      </c>
      <c r="I332" s="73">
        <v>0</v>
      </c>
      <c r="J332" s="74">
        <v>0</v>
      </c>
      <c r="K332" s="68" t="s">
        <v>349</v>
      </c>
    </row>
    <row r="333" spans="1:11" ht="19.8" hidden="1" x14ac:dyDescent="0.4">
      <c r="A333" s="67">
        <v>322</v>
      </c>
      <c r="B333" s="74" t="s">
        <v>443</v>
      </c>
      <c r="C333" s="69"/>
      <c r="D333" s="86">
        <v>0</v>
      </c>
      <c r="E333" s="77">
        <v>1</v>
      </c>
      <c r="F333" s="72" t="s">
        <v>14</v>
      </c>
      <c r="G333" s="73">
        <v>0</v>
      </c>
      <c r="H333" s="74">
        <v>0</v>
      </c>
      <c r="I333" s="73">
        <v>0</v>
      </c>
      <c r="J333" s="74">
        <v>0</v>
      </c>
      <c r="K333" s="68" t="s">
        <v>349</v>
      </c>
    </row>
    <row r="334" spans="1:11" ht="19.8" hidden="1" x14ac:dyDescent="0.4">
      <c r="A334" s="67">
        <v>323</v>
      </c>
      <c r="B334" s="74" t="s">
        <v>444</v>
      </c>
      <c r="C334" s="69"/>
      <c r="D334" s="86">
        <v>0</v>
      </c>
      <c r="E334" s="77">
        <v>1</v>
      </c>
      <c r="F334" s="72" t="s">
        <v>14</v>
      </c>
      <c r="G334" s="73">
        <v>0</v>
      </c>
      <c r="H334" s="74">
        <v>0</v>
      </c>
      <c r="I334" s="73">
        <v>0</v>
      </c>
      <c r="J334" s="74">
        <v>0</v>
      </c>
      <c r="K334" s="68" t="s">
        <v>349</v>
      </c>
    </row>
    <row r="335" spans="1:11" ht="19.8" hidden="1" x14ac:dyDescent="0.4">
      <c r="A335" s="67">
        <v>324</v>
      </c>
      <c r="B335" s="74" t="s">
        <v>445</v>
      </c>
      <c r="C335" s="69"/>
      <c r="D335" s="86">
        <v>0</v>
      </c>
      <c r="E335" s="77">
        <v>1</v>
      </c>
      <c r="F335" s="72" t="s">
        <v>14</v>
      </c>
      <c r="G335" s="73">
        <v>0</v>
      </c>
      <c r="H335" s="74">
        <v>0</v>
      </c>
      <c r="I335" s="73">
        <v>0</v>
      </c>
      <c r="J335" s="74">
        <v>0</v>
      </c>
      <c r="K335" s="68" t="s">
        <v>349</v>
      </c>
    </row>
    <row r="336" spans="1:11" ht="19.8" hidden="1" x14ac:dyDescent="0.4">
      <c r="A336" s="67">
        <v>325</v>
      </c>
      <c r="B336" s="74" t="s">
        <v>446</v>
      </c>
      <c r="C336" s="69"/>
      <c r="D336" s="86">
        <v>0</v>
      </c>
      <c r="E336" s="77">
        <v>1</v>
      </c>
      <c r="F336" s="72" t="s">
        <v>14</v>
      </c>
      <c r="G336" s="73">
        <v>0</v>
      </c>
      <c r="H336" s="74">
        <v>0</v>
      </c>
      <c r="I336" s="73">
        <v>0</v>
      </c>
      <c r="J336" s="74">
        <v>0</v>
      </c>
      <c r="K336" s="68" t="s">
        <v>349</v>
      </c>
    </row>
    <row r="337" spans="1:11" ht="19.8" hidden="1" x14ac:dyDescent="0.4">
      <c r="A337" s="67">
        <v>326</v>
      </c>
      <c r="B337" s="74" t="s">
        <v>447</v>
      </c>
      <c r="C337" s="69"/>
      <c r="D337" s="86">
        <v>0</v>
      </c>
      <c r="E337" s="77">
        <v>1</v>
      </c>
      <c r="F337" s="72" t="s">
        <v>14</v>
      </c>
      <c r="G337" s="73">
        <v>0</v>
      </c>
      <c r="H337" s="74">
        <v>0</v>
      </c>
      <c r="I337" s="73">
        <v>0</v>
      </c>
      <c r="J337" s="74">
        <v>0</v>
      </c>
      <c r="K337" s="68" t="s">
        <v>349</v>
      </c>
    </row>
    <row r="338" spans="1:11" ht="19.8" hidden="1" x14ac:dyDescent="0.4">
      <c r="A338" s="67">
        <v>327</v>
      </c>
      <c r="B338" s="74" t="s">
        <v>448</v>
      </c>
      <c r="C338" s="69"/>
      <c r="D338" s="86">
        <v>0</v>
      </c>
      <c r="E338" s="77">
        <v>1</v>
      </c>
      <c r="F338" s="72" t="s">
        <v>14</v>
      </c>
      <c r="G338" s="73">
        <v>0</v>
      </c>
      <c r="H338" s="74">
        <v>0</v>
      </c>
      <c r="I338" s="73">
        <v>0</v>
      </c>
      <c r="J338" s="74">
        <v>0</v>
      </c>
      <c r="K338" s="68" t="s">
        <v>349</v>
      </c>
    </row>
    <row r="339" spans="1:11" ht="19.8" hidden="1" x14ac:dyDescent="0.4">
      <c r="A339" s="67">
        <v>328</v>
      </c>
      <c r="B339" s="74" t="s">
        <v>449</v>
      </c>
      <c r="C339" s="69"/>
      <c r="D339" s="86">
        <v>0</v>
      </c>
      <c r="E339" s="77">
        <v>1</v>
      </c>
      <c r="F339" s="72" t="s">
        <v>14</v>
      </c>
      <c r="G339" s="73">
        <v>0</v>
      </c>
      <c r="H339" s="74">
        <v>0</v>
      </c>
      <c r="I339" s="73">
        <v>0</v>
      </c>
      <c r="J339" s="74">
        <v>0</v>
      </c>
      <c r="K339" s="68" t="s">
        <v>349</v>
      </c>
    </row>
    <row r="340" spans="1:11" ht="34.5" customHeight="1" x14ac:dyDescent="0.4">
      <c r="A340" s="114"/>
      <c r="B340" s="115" t="s">
        <v>100</v>
      </c>
      <c r="C340" s="116"/>
      <c r="D340" s="117">
        <f>SUM(D235:D339)</f>
        <v>1</v>
      </c>
      <c r="E340" s="118">
        <f>SUM(E235:E339)</f>
        <v>104</v>
      </c>
      <c r="F340" s="119"/>
      <c r="G340" s="120">
        <f>SUM(G235:G339)</f>
        <v>0</v>
      </c>
      <c r="H340" s="121">
        <f>SUM(H246:H334)</f>
        <v>0</v>
      </c>
      <c r="I340" s="121">
        <f>SUM(I246:I334)</f>
        <v>0</v>
      </c>
      <c r="J340" s="121">
        <f>SUM(J320:J334)</f>
        <v>0</v>
      </c>
      <c r="K340" s="122"/>
    </row>
    <row r="341" spans="1:11" ht="19.8" x14ac:dyDescent="0.4">
      <c r="A341" s="126" t="s">
        <v>450</v>
      </c>
      <c r="B341" s="123"/>
      <c r="C341" s="123"/>
      <c r="D341" s="124">
        <f>SUM(D70+D99+D136+D233+D340)</f>
        <v>117</v>
      </c>
      <c r="E341" s="124">
        <f>SUM(E340+E233+E136+E99+E70)</f>
        <v>202</v>
      </c>
      <c r="F341" s="125"/>
      <c r="G341" s="124">
        <f>G70+G99+G136+G340</f>
        <v>51</v>
      </c>
      <c r="H341" s="123">
        <f>H70+H99+H136+H233+H340</f>
        <v>12</v>
      </c>
      <c r="I341" s="123">
        <f>I70+I99+I233+I136+I340</f>
        <v>28</v>
      </c>
      <c r="J341" s="123"/>
      <c r="K341" s="123"/>
    </row>
    <row r="342" spans="1:11" ht="19.8" x14ac:dyDescent="0.4">
      <c r="A342" s="126"/>
      <c r="B342" s="123"/>
      <c r="C342" s="123"/>
      <c r="D342" s="123"/>
      <c r="E342" s="123"/>
      <c r="F342" s="125"/>
      <c r="G342" s="123"/>
      <c r="H342" s="123"/>
      <c r="I342" s="123"/>
      <c r="J342" s="123"/>
      <c r="K342" s="123"/>
    </row>
    <row r="343" spans="1:11" ht="19.8" x14ac:dyDescent="0.4">
      <c r="A343" s="123"/>
      <c r="B343" s="123"/>
      <c r="C343" s="123"/>
      <c r="D343" s="123"/>
      <c r="E343" s="123"/>
      <c r="F343" s="125"/>
      <c r="G343" s="123"/>
      <c r="H343" s="123"/>
      <c r="I343" s="123"/>
      <c r="J343" s="123"/>
      <c r="K343" s="123"/>
    </row>
    <row r="344" spans="1:11" ht="19.8" x14ac:dyDescent="0.4">
      <c r="A344" s="123"/>
      <c r="B344" s="123"/>
      <c r="C344" s="123"/>
      <c r="D344" s="123"/>
      <c r="E344" s="123"/>
      <c r="F344" s="125"/>
      <c r="G344" s="123"/>
      <c r="H344" s="123"/>
      <c r="I344" s="123"/>
      <c r="J344" s="123"/>
      <c r="K344" s="123"/>
    </row>
    <row r="345" spans="1:11" ht="19.8" x14ac:dyDescent="0.4">
      <c r="A345" s="123"/>
      <c r="B345" s="123"/>
      <c r="C345" s="123"/>
      <c r="D345" s="123"/>
      <c r="E345" s="123"/>
      <c r="F345" s="125"/>
      <c r="G345" s="123"/>
      <c r="H345" s="123"/>
      <c r="I345" s="123"/>
      <c r="J345" s="123"/>
      <c r="K345" s="123"/>
    </row>
    <row r="346" spans="1:11" ht="19.8" x14ac:dyDescent="0.4">
      <c r="A346" s="123"/>
      <c r="B346" s="123"/>
      <c r="C346" s="123"/>
      <c r="D346" s="123"/>
      <c r="E346" s="123"/>
      <c r="F346" s="125"/>
      <c r="G346" s="123"/>
      <c r="H346" s="123"/>
      <c r="I346" s="123"/>
      <c r="J346" s="123"/>
      <c r="K346" s="123"/>
    </row>
    <row r="347" spans="1:11" ht="19.8" x14ac:dyDescent="0.4">
      <c r="A347" s="123"/>
      <c r="B347" s="123"/>
      <c r="C347" s="123"/>
      <c r="D347" s="123"/>
      <c r="E347" s="123"/>
      <c r="F347" s="125"/>
      <c r="G347" s="123"/>
      <c r="H347" s="123"/>
      <c r="I347" s="123"/>
      <c r="J347" s="123"/>
      <c r="K347" s="123"/>
    </row>
    <row r="348" spans="1:11" ht="19.8" x14ac:dyDescent="0.4">
      <c r="A348" s="123"/>
      <c r="B348" s="123"/>
      <c r="C348" s="123"/>
      <c r="D348" s="123"/>
      <c r="E348" s="123"/>
      <c r="F348" s="125"/>
      <c r="G348" s="123"/>
      <c r="H348" s="123"/>
      <c r="I348" s="123"/>
      <c r="J348" s="123"/>
      <c r="K348" s="123"/>
    </row>
    <row r="349" spans="1:11" ht="19.8" x14ac:dyDescent="0.4">
      <c r="A349" s="123"/>
      <c r="B349" s="123"/>
      <c r="C349" s="123"/>
      <c r="D349" s="123"/>
      <c r="E349" s="123"/>
      <c r="F349" s="125"/>
      <c r="G349" s="123"/>
      <c r="H349" s="123"/>
      <c r="I349" s="123"/>
      <c r="J349" s="123"/>
      <c r="K349" s="123"/>
    </row>
    <row r="350" spans="1:11" ht="19.8" x14ac:dyDescent="0.4">
      <c r="A350" s="123"/>
      <c r="B350" s="123"/>
      <c r="C350" s="123"/>
      <c r="D350" s="123"/>
      <c r="E350" s="123"/>
      <c r="F350" s="125"/>
      <c r="G350" s="123"/>
      <c r="H350" s="123"/>
      <c r="I350" s="123"/>
      <c r="J350" s="123"/>
      <c r="K350" s="123"/>
    </row>
    <row r="351" spans="1:11" x14ac:dyDescent="0.3">
      <c r="A351" s="62"/>
      <c r="B351" s="62"/>
      <c r="C351" s="62"/>
      <c r="D351" s="62"/>
      <c r="E351" s="62"/>
      <c r="F351" s="63"/>
      <c r="G351" s="62"/>
      <c r="H351" s="62"/>
      <c r="I351" s="62"/>
      <c r="J351" s="62"/>
      <c r="K351" s="62"/>
    </row>
    <row r="352" spans="1:11" x14ac:dyDescent="0.3">
      <c r="A352" s="62"/>
      <c r="B352" s="62"/>
      <c r="C352" s="62"/>
      <c r="D352" s="62"/>
      <c r="E352" s="62"/>
      <c r="F352" s="63"/>
      <c r="G352" s="62"/>
      <c r="H352" s="62"/>
      <c r="I352" s="62"/>
      <c r="J352" s="62"/>
      <c r="K352" s="62"/>
    </row>
    <row r="353" spans="1:11" x14ac:dyDescent="0.3">
      <c r="A353" s="62"/>
      <c r="B353" s="62"/>
      <c r="C353" s="62"/>
      <c r="D353" s="62"/>
      <c r="E353" s="62"/>
      <c r="F353" s="63"/>
      <c r="G353" s="62"/>
      <c r="H353" s="62"/>
      <c r="I353" s="62"/>
      <c r="J353" s="62"/>
      <c r="K353" s="62"/>
    </row>
    <row r="354" spans="1:11" x14ac:dyDescent="0.3">
      <c r="A354" s="62"/>
      <c r="B354" s="62"/>
      <c r="C354" s="62"/>
      <c r="D354" s="62"/>
      <c r="E354" s="62"/>
      <c r="F354" s="63"/>
      <c r="G354" s="62"/>
      <c r="H354" s="62"/>
      <c r="I354" s="62"/>
      <c r="J354" s="62"/>
      <c r="K354" s="62"/>
    </row>
    <row r="355" spans="1:11" x14ac:dyDescent="0.3">
      <c r="A355" s="62"/>
      <c r="B355" s="62"/>
      <c r="C355" s="62"/>
      <c r="D355" s="62"/>
      <c r="E355" s="62"/>
      <c r="F355" s="63"/>
      <c r="G355" s="62"/>
      <c r="H355" s="62"/>
      <c r="I355" s="62"/>
      <c r="J355" s="62"/>
      <c r="K355" s="62"/>
    </row>
    <row r="356" spans="1:11" x14ac:dyDescent="0.3">
      <c r="A356" s="62"/>
      <c r="B356" s="62"/>
      <c r="C356" s="62"/>
      <c r="D356" s="62"/>
      <c r="E356" s="62"/>
      <c r="F356" s="63"/>
      <c r="G356" s="62"/>
      <c r="H356" s="62"/>
      <c r="I356" s="62"/>
      <c r="J356" s="62"/>
      <c r="K356" s="62"/>
    </row>
    <row r="357" spans="1:11" x14ac:dyDescent="0.3">
      <c r="A357" s="62"/>
      <c r="B357" s="62"/>
      <c r="C357" s="62"/>
      <c r="D357" s="62"/>
      <c r="E357" s="62"/>
      <c r="F357" s="63"/>
      <c r="G357" s="62"/>
      <c r="H357" s="62"/>
      <c r="I357" s="62"/>
      <c r="J357" s="62"/>
      <c r="K357" s="62"/>
    </row>
    <row r="358" spans="1:11" x14ac:dyDescent="0.3">
      <c r="A358" s="62"/>
      <c r="B358" s="62"/>
      <c r="C358" s="62"/>
      <c r="D358" s="62"/>
      <c r="E358" s="62"/>
      <c r="F358" s="63"/>
      <c r="G358" s="62"/>
      <c r="H358" s="62"/>
      <c r="I358" s="62"/>
      <c r="J358" s="62"/>
      <c r="K358" s="62"/>
    </row>
    <row r="359" spans="1:11" x14ac:dyDescent="0.3">
      <c r="A359" s="62"/>
      <c r="B359" s="62"/>
      <c r="C359" s="62"/>
      <c r="D359" s="62"/>
      <c r="E359" s="62"/>
      <c r="F359" s="63"/>
      <c r="G359" s="62"/>
      <c r="H359" s="62"/>
      <c r="I359" s="62"/>
      <c r="J359" s="62"/>
      <c r="K359" s="62"/>
    </row>
    <row r="360" spans="1:11" x14ac:dyDescent="0.3">
      <c r="A360" s="62"/>
      <c r="B360" s="62"/>
      <c r="C360" s="62"/>
      <c r="D360" s="62"/>
      <c r="E360" s="62"/>
      <c r="F360" s="63"/>
      <c r="G360" s="62"/>
      <c r="H360" s="62"/>
      <c r="I360" s="62"/>
      <c r="J360" s="62"/>
      <c r="K360" s="62"/>
    </row>
    <row r="361" spans="1:11" x14ac:dyDescent="0.3">
      <c r="A361" s="62"/>
      <c r="B361" s="62"/>
      <c r="C361" s="62"/>
      <c r="D361" s="62"/>
      <c r="E361" s="62"/>
      <c r="F361" s="63"/>
      <c r="G361" s="62"/>
      <c r="H361" s="62"/>
      <c r="I361" s="62"/>
      <c r="J361" s="62"/>
      <c r="K361" s="62"/>
    </row>
    <row r="362" spans="1:11" x14ac:dyDescent="0.3">
      <c r="A362" s="62"/>
      <c r="B362" s="62"/>
      <c r="C362" s="62"/>
      <c r="D362" s="62"/>
      <c r="E362" s="62"/>
      <c r="F362" s="63"/>
      <c r="G362" s="62"/>
      <c r="H362" s="62"/>
      <c r="I362" s="62"/>
      <c r="J362" s="62"/>
      <c r="K362" s="62"/>
    </row>
    <row r="363" spans="1:11" x14ac:dyDescent="0.3">
      <c r="A363" s="62"/>
      <c r="B363" s="62"/>
      <c r="C363" s="62"/>
      <c r="D363" s="62"/>
      <c r="E363" s="62"/>
      <c r="F363" s="63"/>
      <c r="G363" s="62"/>
      <c r="H363" s="62"/>
      <c r="I363" s="62"/>
      <c r="J363" s="62"/>
      <c r="K363" s="62"/>
    </row>
    <row r="364" spans="1:11" x14ac:dyDescent="0.3">
      <c r="A364" s="62"/>
      <c r="B364" s="62"/>
      <c r="C364" s="62"/>
      <c r="D364" s="62"/>
      <c r="E364" s="62"/>
      <c r="F364" s="63"/>
      <c r="G364" s="62"/>
      <c r="H364" s="62"/>
      <c r="I364" s="62"/>
      <c r="J364" s="62"/>
      <c r="K364" s="62"/>
    </row>
    <row r="365" spans="1:11" x14ac:dyDescent="0.3">
      <c r="A365" s="62"/>
      <c r="B365" s="62"/>
      <c r="C365" s="62"/>
      <c r="D365" s="62"/>
      <c r="E365" s="62"/>
      <c r="F365" s="63"/>
      <c r="G365" s="62"/>
      <c r="H365" s="62"/>
      <c r="I365" s="62"/>
      <c r="J365" s="62"/>
      <c r="K365" s="62"/>
    </row>
    <row r="366" spans="1:11" x14ac:dyDescent="0.3">
      <c r="A366" s="62"/>
      <c r="B366" s="62"/>
      <c r="C366" s="62"/>
      <c r="D366" s="62"/>
      <c r="E366" s="62"/>
      <c r="F366" s="63"/>
      <c r="G366" s="62"/>
      <c r="H366" s="62"/>
      <c r="I366" s="62"/>
      <c r="J366" s="62"/>
      <c r="K366" s="62"/>
    </row>
    <row r="367" spans="1:11" x14ac:dyDescent="0.3">
      <c r="A367" s="62"/>
      <c r="B367" s="62"/>
      <c r="C367" s="62"/>
      <c r="D367" s="62"/>
      <c r="E367" s="62"/>
      <c r="F367" s="63"/>
      <c r="G367" s="62"/>
      <c r="H367" s="62"/>
      <c r="I367" s="62"/>
      <c r="J367" s="62"/>
      <c r="K367" s="62"/>
    </row>
    <row r="368" spans="1:11" x14ac:dyDescent="0.3">
      <c r="A368" s="62"/>
      <c r="B368" s="62"/>
      <c r="C368" s="62"/>
      <c r="D368" s="62"/>
      <c r="E368" s="62"/>
      <c r="F368" s="63"/>
      <c r="G368" s="62"/>
      <c r="H368" s="62"/>
      <c r="I368" s="62"/>
      <c r="J368" s="62"/>
      <c r="K368" s="62"/>
    </row>
    <row r="369" spans="1:11" x14ac:dyDescent="0.3">
      <c r="A369" s="62"/>
      <c r="B369" s="62"/>
      <c r="C369" s="62"/>
      <c r="D369" s="62"/>
      <c r="E369" s="62"/>
      <c r="F369" s="63"/>
      <c r="G369" s="62"/>
      <c r="H369" s="62"/>
      <c r="I369" s="62"/>
      <c r="J369" s="62"/>
      <c r="K369" s="62"/>
    </row>
    <row r="370" spans="1:11" x14ac:dyDescent="0.3">
      <c r="A370" s="62"/>
      <c r="B370" s="62"/>
      <c r="C370" s="62"/>
      <c r="D370" s="62"/>
      <c r="E370" s="62"/>
      <c r="F370" s="63"/>
      <c r="G370" s="62"/>
      <c r="H370" s="62"/>
      <c r="I370" s="62"/>
      <c r="J370" s="62"/>
      <c r="K370" s="62"/>
    </row>
    <row r="371" spans="1:11" x14ac:dyDescent="0.3">
      <c r="A371" s="62"/>
      <c r="B371" s="62"/>
      <c r="C371" s="62"/>
      <c r="D371" s="62"/>
      <c r="E371" s="62"/>
      <c r="F371" s="63"/>
      <c r="G371" s="62"/>
      <c r="H371" s="62"/>
      <c r="I371" s="62"/>
      <c r="J371" s="62"/>
      <c r="K371" s="62"/>
    </row>
    <row r="372" spans="1:11" x14ac:dyDescent="0.3">
      <c r="A372" s="62"/>
      <c r="B372" s="62"/>
      <c r="C372" s="62"/>
      <c r="D372" s="62"/>
      <c r="E372" s="62"/>
      <c r="F372" s="63"/>
      <c r="G372" s="62"/>
      <c r="H372" s="62"/>
      <c r="I372" s="62"/>
      <c r="J372" s="62"/>
      <c r="K372" s="62"/>
    </row>
    <row r="373" spans="1:11" x14ac:dyDescent="0.3">
      <c r="A373" s="62"/>
      <c r="B373" s="62"/>
      <c r="C373" s="62"/>
      <c r="D373" s="62"/>
      <c r="E373" s="62"/>
      <c r="F373" s="63"/>
      <c r="G373" s="62"/>
      <c r="H373" s="62"/>
      <c r="I373" s="62"/>
      <c r="J373" s="62"/>
      <c r="K373" s="62"/>
    </row>
    <row r="374" spans="1:11" x14ac:dyDescent="0.3">
      <c r="A374" s="62"/>
      <c r="B374" s="62"/>
      <c r="C374" s="62"/>
      <c r="D374" s="62"/>
      <c r="E374" s="62"/>
      <c r="F374" s="63"/>
      <c r="G374" s="62"/>
      <c r="H374" s="62"/>
      <c r="I374" s="62"/>
      <c r="J374" s="62"/>
      <c r="K374" s="62"/>
    </row>
    <row r="375" spans="1:11" x14ac:dyDescent="0.3">
      <c r="A375" s="62"/>
      <c r="B375" s="62"/>
      <c r="C375" s="62"/>
      <c r="D375" s="62"/>
      <c r="E375" s="62"/>
      <c r="F375" s="63"/>
      <c r="G375" s="62"/>
      <c r="H375" s="62"/>
      <c r="I375" s="62"/>
      <c r="J375" s="62"/>
      <c r="K375" s="62"/>
    </row>
    <row r="376" spans="1:11" x14ac:dyDescent="0.3">
      <c r="A376" s="62"/>
      <c r="B376" s="62"/>
      <c r="C376" s="62"/>
      <c r="D376" s="62"/>
      <c r="E376" s="62"/>
      <c r="F376" s="63"/>
      <c r="G376" s="62"/>
      <c r="H376" s="62"/>
      <c r="I376" s="62"/>
      <c r="J376" s="62"/>
      <c r="K376" s="62"/>
    </row>
    <row r="377" spans="1:11" x14ac:dyDescent="0.3">
      <c r="A377" s="62"/>
      <c r="B377" s="62"/>
      <c r="C377" s="62"/>
      <c r="D377" s="62"/>
      <c r="E377" s="62"/>
      <c r="F377" s="63"/>
      <c r="G377" s="62"/>
      <c r="H377" s="62"/>
      <c r="I377" s="62"/>
      <c r="J377" s="62"/>
      <c r="K377" s="62"/>
    </row>
    <row r="378" spans="1:11" x14ac:dyDescent="0.3">
      <c r="A378" s="62"/>
      <c r="B378" s="62"/>
      <c r="C378" s="62"/>
      <c r="D378" s="62"/>
      <c r="E378" s="62"/>
      <c r="F378" s="63"/>
      <c r="G378" s="62"/>
      <c r="H378" s="62"/>
      <c r="I378" s="62"/>
      <c r="J378" s="62"/>
      <c r="K378" s="62"/>
    </row>
    <row r="379" spans="1:11" x14ac:dyDescent="0.3">
      <c r="A379" s="62"/>
      <c r="B379" s="62"/>
      <c r="C379" s="62"/>
      <c r="D379" s="62"/>
      <c r="E379" s="62"/>
      <c r="F379" s="63"/>
      <c r="G379" s="62"/>
      <c r="H379" s="62"/>
      <c r="I379" s="62"/>
      <c r="J379" s="62"/>
      <c r="K379" s="62"/>
    </row>
    <row r="380" spans="1:11" x14ac:dyDescent="0.3">
      <c r="A380" s="62"/>
      <c r="B380" s="62"/>
      <c r="C380" s="62"/>
      <c r="D380" s="62"/>
      <c r="E380" s="62"/>
      <c r="F380" s="63"/>
      <c r="G380" s="62"/>
      <c r="H380" s="62"/>
      <c r="I380" s="62"/>
      <c r="J380" s="62"/>
      <c r="K380" s="62"/>
    </row>
    <row r="381" spans="1:11" x14ac:dyDescent="0.3">
      <c r="A381" s="62"/>
      <c r="B381" s="62"/>
      <c r="C381" s="62"/>
      <c r="D381" s="62"/>
      <c r="E381" s="62"/>
      <c r="F381" s="63"/>
      <c r="G381" s="62"/>
      <c r="H381" s="62"/>
      <c r="I381" s="62"/>
      <c r="J381" s="62"/>
      <c r="K381" s="62"/>
    </row>
    <row r="382" spans="1:11" x14ac:dyDescent="0.3">
      <c r="A382" s="62"/>
      <c r="B382" s="62"/>
      <c r="C382" s="62"/>
      <c r="D382" s="62"/>
      <c r="E382" s="62"/>
      <c r="F382" s="63"/>
      <c r="G382" s="62"/>
      <c r="H382" s="62"/>
      <c r="I382" s="62"/>
      <c r="J382" s="62"/>
      <c r="K382" s="62"/>
    </row>
    <row r="383" spans="1:11" x14ac:dyDescent="0.3">
      <c r="A383" s="62"/>
      <c r="B383" s="62"/>
      <c r="C383" s="62"/>
      <c r="D383" s="62"/>
      <c r="E383" s="62"/>
      <c r="F383" s="63"/>
      <c r="G383" s="62"/>
      <c r="H383" s="62"/>
      <c r="I383" s="62"/>
      <c r="J383" s="62"/>
      <c r="K383" s="62"/>
    </row>
    <row r="384" spans="1:11" x14ac:dyDescent="0.3">
      <c r="A384" s="62"/>
      <c r="B384" s="62"/>
      <c r="C384" s="62"/>
      <c r="D384" s="62"/>
      <c r="E384" s="62"/>
      <c r="F384" s="63"/>
      <c r="G384" s="62"/>
      <c r="H384" s="62"/>
      <c r="I384" s="62"/>
      <c r="J384" s="62"/>
      <c r="K384" s="62"/>
    </row>
  </sheetData>
  <mergeCells count="6">
    <mergeCell ref="A2:H2"/>
    <mergeCell ref="A3:K3"/>
    <mergeCell ref="A100:K100"/>
    <mergeCell ref="A234:K234"/>
    <mergeCell ref="A71:K71"/>
    <mergeCell ref="A137:K137"/>
  </mergeCells>
  <pageMargins left="0.70833333333333304" right="0.70833333333333304" top="0.74791666666666701" bottom="0.74791666666666701" header="0.51180555555555496" footer="0.51180555555555496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zoomScaleNormal="100" workbookViewId="0">
      <selection activeCell="A2" sqref="A2"/>
    </sheetView>
  </sheetViews>
  <sheetFormatPr defaultColWidth="9" defaultRowHeight="14.4" x14ac:dyDescent="0.3"/>
  <cols>
    <col min="1" max="1" width="7.109375" customWidth="1"/>
    <col min="2" max="2" width="32.109375" customWidth="1"/>
    <col min="3" max="3" width="25.88671875" customWidth="1"/>
  </cols>
  <sheetData>
    <row r="1" spans="1:3" ht="33" customHeight="1" x14ac:dyDescent="0.3">
      <c r="A1" s="59" t="s">
        <v>0</v>
      </c>
      <c r="B1" s="59" t="s">
        <v>1</v>
      </c>
      <c r="C1" s="59" t="s">
        <v>10</v>
      </c>
    </row>
    <row r="2" spans="1:3" x14ac:dyDescent="0.3">
      <c r="A2" s="60">
        <v>1</v>
      </c>
      <c r="B2" s="61"/>
      <c r="C2" s="61"/>
    </row>
    <row r="3" spans="1:3" x14ac:dyDescent="0.3">
      <c r="A3" s="60">
        <v>2</v>
      </c>
      <c r="B3" s="61"/>
      <c r="C3" s="61"/>
    </row>
    <row r="4" spans="1:3" x14ac:dyDescent="0.3">
      <c r="A4" s="60">
        <v>3</v>
      </c>
      <c r="B4" s="61"/>
      <c r="C4" s="61"/>
    </row>
    <row r="5" spans="1:3" x14ac:dyDescent="0.3">
      <c r="A5" s="60">
        <v>4</v>
      </c>
      <c r="B5" s="61"/>
      <c r="C5" s="61"/>
    </row>
    <row r="6" spans="1:3" x14ac:dyDescent="0.3">
      <c r="A6" s="60">
        <v>5</v>
      </c>
      <c r="B6" s="61"/>
      <c r="C6" s="61"/>
    </row>
    <row r="7" spans="1:3" x14ac:dyDescent="0.3">
      <c r="A7" s="60">
        <v>6</v>
      </c>
      <c r="B7" s="61"/>
      <c r="C7" s="61"/>
    </row>
    <row r="8" spans="1:3" x14ac:dyDescent="0.3">
      <c r="A8" s="60">
        <v>7</v>
      </c>
      <c r="B8" s="61"/>
      <c r="C8" s="61"/>
    </row>
    <row r="9" spans="1:3" x14ac:dyDescent="0.3">
      <c r="A9" s="60">
        <v>8</v>
      </c>
      <c r="B9" s="61"/>
      <c r="C9" s="61"/>
    </row>
    <row r="10" spans="1:3" x14ac:dyDescent="0.3">
      <c r="A10" s="60">
        <v>9</v>
      </c>
      <c r="B10" s="61"/>
      <c r="C10" s="61"/>
    </row>
    <row r="11" spans="1:3" x14ac:dyDescent="0.3">
      <c r="A11" s="60">
        <v>10</v>
      </c>
      <c r="B11" s="61"/>
      <c r="C11" s="61"/>
    </row>
    <row r="12" spans="1:3" x14ac:dyDescent="0.3">
      <c r="A12" s="60">
        <v>11</v>
      </c>
      <c r="B12" s="61"/>
      <c r="C12" s="61"/>
    </row>
    <row r="13" spans="1:3" x14ac:dyDescent="0.3">
      <c r="A13" s="60">
        <v>12</v>
      </c>
      <c r="B13" s="61"/>
      <c r="C13" s="61"/>
    </row>
    <row r="14" spans="1:3" x14ac:dyDescent="0.3">
      <c r="A14" s="60">
        <v>13</v>
      </c>
      <c r="B14" s="61"/>
      <c r="C14" s="61"/>
    </row>
    <row r="15" spans="1:3" x14ac:dyDescent="0.3">
      <c r="A15" s="60">
        <v>14</v>
      </c>
      <c r="B15" s="61"/>
      <c r="C15" s="61"/>
    </row>
    <row r="16" spans="1:3" x14ac:dyDescent="0.3">
      <c r="A16" s="60">
        <v>15</v>
      </c>
      <c r="B16" s="61"/>
      <c r="C16" s="61"/>
    </row>
    <row r="17" spans="1:3" x14ac:dyDescent="0.3">
      <c r="A17" s="60">
        <v>16</v>
      </c>
      <c r="B17" s="61"/>
      <c r="C17" s="61"/>
    </row>
    <row r="18" spans="1:3" x14ac:dyDescent="0.3">
      <c r="A18" s="60">
        <v>17</v>
      </c>
      <c r="B18" s="61"/>
      <c r="C18" s="61"/>
    </row>
    <row r="19" spans="1:3" x14ac:dyDescent="0.3">
      <c r="A19" s="60">
        <v>18</v>
      </c>
      <c r="B19" s="61"/>
      <c r="C19" s="61"/>
    </row>
    <row r="20" spans="1:3" x14ac:dyDescent="0.3">
      <c r="A20" s="60">
        <v>19</v>
      </c>
      <c r="B20" s="61"/>
      <c r="C20" s="61"/>
    </row>
    <row r="21" spans="1:3" x14ac:dyDescent="0.3">
      <c r="A21" s="60">
        <v>20</v>
      </c>
      <c r="B21" s="61"/>
      <c r="C21" s="61"/>
    </row>
    <row r="22" spans="1:3" x14ac:dyDescent="0.3">
      <c r="A22" s="60">
        <v>21</v>
      </c>
      <c r="B22" s="61"/>
      <c r="C22" s="61"/>
    </row>
    <row r="23" spans="1:3" x14ac:dyDescent="0.3">
      <c r="A23" s="60">
        <v>22</v>
      </c>
      <c r="B23" s="61"/>
      <c r="C23" s="61"/>
    </row>
    <row r="24" spans="1:3" x14ac:dyDescent="0.3">
      <c r="A24" s="60">
        <v>23</v>
      </c>
      <c r="B24" s="61"/>
      <c r="C24" s="61"/>
    </row>
    <row r="25" spans="1:3" x14ac:dyDescent="0.3">
      <c r="A25" s="60">
        <v>24</v>
      </c>
      <c r="B25" s="61"/>
      <c r="C25" s="61"/>
    </row>
    <row r="26" spans="1:3" x14ac:dyDescent="0.3">
      <c r="A26" s="60">
        <v>25</v>
      </c>
      <c r="B26" s="61"/>
      <c r="C26" s="61"/>
    </row>
    <row r="27" spans="1:3" x14ac:dyDescent="0.3">
      <c r="A27" s="60">
        <v>26</v>
      </c>
      <c r="B27" s="61"/>
      <c r="C27" s="61"/>
    </row>
    <row r="28" spans="1:3" x14ac:dyDescent="0.3">
      <c r="A28" s="60">
        <v>27</v>
      </c>
      <c r="B28" s="61"/>
      <c r="C28" s="61"/>
    </row>
    <row r="29" spans="1:3" x14ac:dyDescent="0.3">
      <c r="A29" s="60">
        <v>28</v>
      </c>
      <c r="B29" s="61"/>
      <c r="C29" s="61"/>
    </row>
    <row r="30" spans="1:3" x14ac:dyDescent="0.3">
      <c r="A30" s="60">
        <v>29</v>
      </c>
      <c r="B30" s="61"/>
      <c r="C30" s="61"/>
    </row>
    <row r="31" spans="1:3" x14ac:dyDescent="0.3">
      <c r="A31" s="60">
        <v>30</v>
      </c>
      <c r="B31" s="61"/>
      <c r="C31" s="61"/>
    </row>
    <row r="32" spans="1:3" x14ac:dyDescent="0.3">
      <c r="A32" s="60">
        <v>31</v>
      </c>
      <c r="B32" s="61"/>
      <c r="C32" s="61"/>
    </row>
    <row r="33" spans="1:3" x14ac:dyDescent="0.3">
      <c r="A33" s="60">
        <v>32</v>
      </c>
      <c r="B33" s="61"/>
      <c r="C33" s="61"/>
    </row>
    <row r="34" spans="1:3" x14ac:dyDescent="0.3">
      <c r="A34" s="60">
        <v>33</v>
      </c>
      <c r="B34" s="61"/>
      <c r="C34" s="61"/>
    </row>
    <row r="35" spans="1:3" x14ac:dyDescent="0.3">
      <c r="A35" s="60">
        <v>34</v>
      </c>
      <c r="B35" s="61"/>
      <c r="C35" s="61"/>
    </row>
    <row r="36" spans="1:3" x14ac:dyDescent="0.3">
      <c r="A36" s="60">
        <v>35</v>
      </c>
      <c r="B36" s="61"/>
      <c r="C36" s="61"/>
    </row>
    <row r="37" spans="1:3" x14ac:dyDescent="0.3">
      <c r="A37" s="60">
        <v>36</v>
      </c>
      <c r="B37" s="61"/>
      <c r="C37" s="61"/>
    </row>
    <row r="38" spans="1:3" x14ac:dyDescent="0.3">
      <c r="A38" s="60">
        <v>37</v>
      </c>
      <c r="B38" s="61"/>
      <c r="C38" s="61"/>
    </row>
    <row r="39" spans="1:3" x14ac:dyDescent="0.3">
      <c r="A39" s="60">
        <v>38</v>
      </c>
      <c r="B39" s="61"/>
      <c r="C39" s="61"/>
    </row>
    <row r="40" spans="1:3" x14ac:dyDescent="0.3">
      <c r="A40" s="61"/>
      <c r="B40" s="61"/>
      <c r="C40" s="61"/>
    </row>
    <row r="41" spans="1:3" x14ac:dyDescent="0.3">
      <c r="A41" s="61"/>
      <c r="B41" s="61"/>
      <c r="C41" s="61"/>
    </row>
    <row r="42" spans="1:3" x14ac:dyDescent="0.3">
      <c r="A42" s="61"/>
      <c r="B42" s="61"/>
      <c r="C42" s="61"/>
    </row>
    <row r="43" spans="1:3" x14ac:dyDescent="0.3">
      <c r="A43" s="61"/>
      <c r="B43" s="61"/>
      <c r="C43" s="61"/>
    </row>
    <row r="44" spans="1:3" x14ac:dyDescent="0.3">
      <c r="A44" s="61"/>
      <c r="B44" s="61"/>
      <c r="C44" s="61"/>
    </row>
    <row r="45" spans="1:3" x14ac:dyDescent="0.3">
      <c r="A45" s="61"/>
      <c r="B45" s="61"/>
      <c r="C45" s="61"/>
    </row>
    <row r="46" spans="1:3" x14ac:dyDescent="0.3">
      <c r="A46" s="61"/>
      <c r="B46" s="61"/>
      <c r="C46" s="61"/>
    </row>
    <row r="47" spans="1:3" x14ac:dyDescent="0.3">
      <c r="A47" s="61"/>
      <c r="B47" s="61"/>
      <c r="C47" s="61"/>
    </row>
    <row r="48" spans="1:3" x14ac:dyDescent="0.3">
      <c r="A48" s="61"/>
      <c r="B48" s="61"/>
      <c r="C48" s="61"/>
    </row>
    <row r="49" spans="1:3" x14ac:dyDescent="0.3">
      <c r="A49" s="61"/>
      <c r="B49" s="61"/>
      <c r="C49" s="61"/>
    </row>
    <row r="50" spans="1:3" x14ac:dyDescent="0.3">
      <c r="A50" s="61"/>
      <c r="B50" s="61"/>
      <c r="C50" s="61"/>
    </row>
    <row r="51" spans="1:3" x14ac:dyDescent="0.3">
      <c r="A51" s="61"/>
      <c r="B51" s="61"/>
      <c r="C51" s="61"/>
    </row>
    <row r="52" spans="1:3" x14ac:dyDescent="0.3">
      <c r="A52" s="61"/>
      <c r="B52" s="61"/>
      <c r="C52" s="61"/>
    </row>
    <row r="53" spans="1:3" x14ac:dyDescent="0.3">
      <c r="A53" s="61"/>
      <c r="B53" s="61"/>
      <c r="C53" s="61"/>
    </row>
    <row r="54" spans="1:3" x14ac:dyDescent="0.3">
      <c r="A54" s="61"/>
      <c r="B54" s="61"/>
      <c r="C54" s="61"/>
    </row>
    <row r="55" spans="1:3" x14ac:dyDescent="0.3">
      <c r="A55" s="61"/>
      <c r="B55" s="61"/>
      <c r="C55" s="61"/>
    </row>
    <row r="56" spans="1:3" x14ac:dyDescent="0.3">
      <c r="A56" s="61"/>
      <c r="B56" s="61"/>
      <c r="C56" s="61"/>
    </row>
    <row r="57" spans="1:3" x14ac:dyDescent="0.3">
      <c r="A57" s="61"/>
      <c r="B57" s="61"/>
      <c r="C57" s="61"/>
    </row>
    <row r="58" spans="1:3" x14ac:dyDescent="0.3">
      <c r="A58" s="61"/>
      <c r="B58" s="61"/>
      <c r="C58" s="61"/>
    </row>
    <row r="59" spans="1:3" x14ac:dyDescent="0.3">
      <c r="A59" s="61"/>
      <c r="B59" s="61"/>
      <c r="C59" s="61"/>
    </row>
    <row r="60" spans="1:3" x14ac:dyDescent="0.3">
      <c r="A60" s="61"/>
      <c r="B60" s="61"/>
      <c r="C60" s="61"/>
    </row>
    <row r="61" spans="1:3" x14ac:dyDescent="0.3">
      <c r="A61" s="61"/>
      <c r="B61" s="61"/>
      <c r="C61" s="61"/>
    </row>
    <row r="62" spans="1:3" x14ac:dyDescent="0.3">
      <c r="A62" s="61"/>
      <c r="B62" s="61"/>
      <c r="C62" s="61"/>
    </row>
    <row r="63" spans="1:3" x14ac:dyDescent="0.3">
      <c r="A63" s="61"/>
      <c r="B63" s="61"/>
      <c r="C63" s="61"/>
    </row>
    <row r="64" spans="1:3" x14ac:dyDescent="0.3">
      <c r="A64" s="61"/>
      <c r="B64" s="61"/>
      <c r="C64" s="61"/>
    </row>
    <row r="65" spans="1:3" x14ac:dyDescent="0.3">
      <c r="A65" s="61"/>
      <c r="B65" s="61"/>
      <c r="C65" s="61"/>
    </row>
    <row r="66" spans="1:3" x14ac:dyDescent="0.3">
      <c r="A66" s="61"/>
      <c r="B66" s="61"/>
      <c r="C66" s="61"/>
    </row>
    <row r="67" spans="1:3" x14ac:dyDescent="0.3">
      <c r="A67" s="61"/>
      <c r="B67" s="61"/>
      <c r="C67" s="61"/>
    </row>
    <row r="68" spans="1:3" x14ac:dyDescent="0.3">
      <c r="A68" s="61"/>
      <c r="B68" s="61"/>
      <c r="C68" s="61"/>
    </row>
    <row r="69" spans="1:3" x14ac:dyDescent="0.3">
      <c r="A69" s="61"/>
      <c r="B69" s="61"/>
      <c r="C69" s="61"/>
    </row>
    <row r="70" spans="1:3" x14ac:dyDescent="0.3">
      <c r="A70" s="61"/>
      <c r="B70" s="61"/>
      <c r="C70" s="61"/>
    </row>
    <row r="71" spans="1:3" x14ac:dyDescent="0.3">
      <c r="A71" s="61"/>
      <c r="B71" s="61"/>
      <c r="C71" s="61"/>
    </row>
    <row r="72" spans="1:3" x14ac:dyDescent="0.3">
      <c r="A72" s="61"/>
      <c r="B72" s="61"/>
      <c r="C72" s="61"/>
    </row>
    <row r="73" spans="1:3" x14ac:dyDescent="0.3">
      <c r="A73" s="61"/>
      <c r="B73" s="61"/>
      <c r="C73" s="61"/>
    </row>
    <row r="74" spans="1:3" x14ac:dyDescent="0.3">
      <c r="A74" s="61"/>
      <c r="B74" s="61"/>
      <c r="C74" s="61"/>
    </row>
    <row r="75" spans="1:3" x14ac:dyDescent="0.3">
      <c r="A75" s="61"/>
      <c r="B75" s="61"/>
      <c r="C75" s="61"/>
    </row>
    <row r="76" spans="1:3" x14ac:dyDescent="0.3">
      <c r="A76" s="61"/>
      <c r="B76" s="61"/>
      <c r="C76" s="61"/>
    </row>
    <row r="77" spans="1:3" x14ac:dyDescent="0.3">
      <c r="A77" s="61"/>
      <c r="B77" s="61"/>
      <c r="C77" s="61"/>
    </row>
    <row r="78" spans="1:3" x14ac:dyDescent="0.3">
      <c r="A78" s="61"/>
      <c r="B78" s="61"/>
      <c r="C78" s="61"/>
    </row>
    <row r="79" spans="1:3" x14ac:dyDescent="0.3">
      <c r="A79" s="61"/>
      <c r="B79" s="61"/>
      <c r="C79" s="61"/>
    </row>
    <row r="80" spans="1:3" x14ac:dyDescent="0.3">
      <c r="A80" s="61"/>
      <c r="B80" s="61"/>
      <c r="C80" s="61"/>
    </row>
    <row r="81" spans="1:3" x14ac:dyDescent="0.3">
      <c r="A81" s="61"/>
      <c r="B81" s="61"/>
      <c r="C81" s="61"/>
    </row>
    <row r="82" spans="1:3" x14ac:dyDescent="0.3">
      <c r="A82" s="61"/>
      <c r="B82" s="61"/>
      <c r="C82" s="61"/>
    </row>
    <row r="83" spans="1:3" x14ac:dyDescent="0.3">
      <c r="A83" s="61"/>
      <c r="B83" s="61"/>
      <c r="C83" s="61"/>
    </row>
    <row r="84" spans="1:3" x14ac:dyDescent="0.3">
      <c r="A84" s="61"/>
      <c r="B84" s="61"/>
      <c r="C84" s="61"/>
    </row>
    <row r="85" spans="1:3" x14ac:dyDescent="0.3">
      <c r="A85" s="61"/>
      <c r="B85" s="61"/>
      <c r="C85" s="61"/>
    </row>
    <row r="86" spans="1:3" x14ac:dyDescent="0.3">
      <c r="A86" s="61"/>
      <c r="B86" s="61"/>
      <c r="C86" s="61"/>
    </row>
    <row r="87" spans="1:3" x14ac:dyDescent="0.3">
      <c r="A87" s="61"/>
      <c r="B87" s="61"/>
      <c r="C87" s="61"/>
    </row>
    <row r="88" spans="1:3" x14ac:dyDescent="0.3">
      <c r="A88" s="61"/>
      <c r="B88" s="61"/>
      <c r="C88" s="61"/>
    </row>
    <row r="89" spans="1:3" x14ac:dyDescent="0.3">
      <c r="A89" s="61"/>
      <c r="B89" s="61"/>
      <c r="C89" s="61"/>
    </row>
    <row r="90" spans="1:3" x14ac:dyDescent="0.3">
      <c r="A90" s="61"/>
      <c r="B90" s="61"/>
      <c r="C90" s="61"/>
    </row>
    <row r="91" spans="1:3" x14ac:dyDescent="0.3">
      <c r="A91" s="61"/>
      <c r="B91" s="61"/>
      <c r="C91" s="61"/>
    </row>
    <row r="92" spans="1:3" x14ac:dyDescent="0.3">
      <c r="A92" s="61"/>
      <c r="B92" s="61"/>
      <c r="C92" s="61"/>
    </row>
    <row r="93" spans="1:3" x14ac:dyDescent="0.3">
      <c r="A93" s="61"/>
      <c r="B93" s="61"/>
      <c r="C93" s="61"/>
    </row>
    <row r="94" spans="1:3" x14ac:dyDescent="0.3">
      <c r="A94" s="61"/>
      <c r="B94" s="61"/>
      <c r="C94" s="61"/>
    </row>
    <row r="95" spans="1:3" x14ac:dyDescent="0.3">
      <c r="A95" s="61"/>
      <c r="B95" s="61"/>
      <c r="C95" s="61"/>
    </row>
    <row r="96" spans="1:3" x14ac:dyDescent="0.3">
      <c r="A96" s="61"/>
      <c r="B96" s="61"/>
      <c r="C96" s="61"/>
    </row>
    <row r="97" spans="1:3" x14ac:dyDescent="0.3">
      <c r="A97" s="61"/>
      <c r="B97" s="61"/>
      <c r="C97" s="61"/>
    </row>
    <row r="98" spans="1:3" x14ac:dyDescent="0.3">
      <c r="A98" s="61"/>
      <c r="B98" s="61"/>
      <c r="C98" s="61"/>
    </row>
    <row r="99" spans="1:3" x14ac:dyDescent="0.3">
      <c r="A99" s="61"/>
      <c r="B99" s="61"/>
      <c r="C99" s="61"/>
    </row>
    <row r="100" spans="1:3" x14ac:dyDescent="0.3">
      <c r="A100" s="61"/>
      <c r="B100" s="61"/>
      <c r="C100" s="61"/>
    </row>
    <row r="101" spans="1:3" x14ac:dyDescent="0.3">
      <c r="A101" s="61"/>
      <c r="B101" s="61"/>
      <c r="C101" s="61"/>
    </row>
    <row r="102" spans="1:3" x14ac:dyDescent="0.3">
      <c r="A102" s="61"/>
      <c r="B102" s="61"/>
      <c r="C102" s="61"/>
    </row>
    <row r="103" spans="1:3" x14ac:dyDescent="0.3">
      <c r="A103" s="61"/>
      <c r="B103" s="61"/>
      <c r="C103" s="61"/>
    </row>
    <row r="104" spans="1:3" x14ac:dyDescent="0.3">
      <c r="A104" s="61"/>
      <c r="B104" s="61"/>
      <c r="C104" s="61"/>
    </row>
    <row r="105" spans="1:3" x14ac:dyDescent="0.3">
      <c r="A105" s="61"/>
      <c r="B105" s="61"/>
      <c r="C105" s="61"/>
    </row>
    <row r="106" spans="1:3" x14ac:dyDescent="0.3">
      <c r="A106" s="61"/>
      <c r="B106" s="61"/>
      <c r="C106" s="61"/>
    </row>
    <row r="107" spans="1:3" x14ac:dyDescent="0.3">
      <c r="A107" s="61"/>
      <c r="B107" s="61"/>
      <c r="C107" s="61"/>
    </row>
    <row r="108" spans="1:3" x14ac:dyDescent="0.3">
      <c r="A108" s="61"/>
      <c r="B108" s="61"/>
      <c r="C108" s="61"/>
    </row>
    <row r="109" spans="1:3" x14ac:dyDescent="0.3">
      <c r="A109" s="61"/>
      <c r="B109" s="61"/>
      <c r="C109" s="61"/>
    </row>
    <row r="110" spans="1:3" x14ac:dyDescent="0.3">
      <c r="A110" s="61"/>
      <c r="B110" s="61"/>
      <c r="C110" s="61"/>
    </row>
    <row r="111" spans="1:3" x14ac:dyDescent="0.3">
      <c r="A111" s="61"/>
      <c r="B111" s="61"/>
      <c r="C111" s="61"/>
    </row>
    <row r="112" spans="1:3" x14ac:dyDescent="0.3">
      <c r="A112" s="61"/>
      <c r="B112" s="61"/>
      <c r="C112" s="61"/>
    </row>
    <row r="113" spans="1:3" x14ac:dyDescent="0.3">
      <c r="A113" s="61"/>
      <c r="B113" s="61"/>
      <c r="C113" s="61"/>
    </row>
    <row r="114" spans="1:3" x14ac:dyDescent="0.3">
      <c r="A114" s="61"/>
      <c r="B114" s="61"/>
      <c r="C114" s="61"/>
    </row>
    <row r="115" spans="1:3" x14ac:dyDescent="0.3">
      <c r="A115" s="61"/>
      <c r="B115" s="61"/>
      <c r="C115" s="61"/>
    </row>
    <row r="116" spans="1:3" x14ac:dyDescent="0.3">
      <c r="A116" s="61"/>
      <c r="B116" s="61"/>
      <c r="C116" s="61"/>
    </row>
    <row r="117" spans="1:3" x14ac:dyDescent="0.3">
      <c r="A117" s="61"/>
      <c r="B117" s="61"/>
      <c r="C117" s="61"/>
    </row>
    <row r="118" spans="1:3" x14ac:dyDescent="0.3">
      <c r="A118" s="61"/>
      <c r="B118" s="61"/>
      <c r="C118" s="61"/>
    </row>
    <row r="119" spans="1:3" x14ac:dyDescent="0.3">
      <c r="A119" s="61"/>
      <c r="B119" s="61"/>
      <c r="C119" s="61"/>
    </row>
    <row r="120" spans="1:3" x14ac:dyDescent="0.3">
      <c r="A120" s="61"/>
      <c r="B120" s="61"/>
      <c r="C120" s="61"/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4" x14ac:dyDescent="0.3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на муниципальной территории</vt:lpstr>
      <vt:lpstr>на муниципальной территории (2</vt:lpstr>
      <vt:lpstr>на придомовой территории</vt:lpstr>
      <vt:lpstr>Лист3</vt:lpstr>
      <vt:lpstr>'на муниципальной территории'!Область_печати</vt:lpstr>
      <vt:lpstr>'на муниципальной территории (2'!Область_печати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52</cp:revision>
  <cp:lastPrinted>2023-06-30T06:09:17Z</cp:lastPrinted>
  <dcterms:created xsi:type="dcterms:W3CDTF">2006-09-28T05:33:49Z</dcterms:created>
  <dcterms:modified xsi:type="dcterms:W3CDTF">2023-07-21T10:03:58Z</dcterms:modified>
  <dc:language>ru-RU</dc:language>
</cp:coreProperties>
</file>